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4\Объемы для сайт\Протокол №01.25\"/>
    </mc:Choice>
  </mc:AlternateContent>
  <bookViews>
    <workbookView xWindow="855" yWindow="2625" windowWidth="20010" windowHeight="12135"/>
  </bookViews>
  <sheets>
    <sheet name="Свод КС " sheetId="5" r:id="rId1"/>
    <sheet name="Свод ДС" sheetId="7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 localSheetId="1">#REF!</definedName>
    <definedName name="БС_онко" localSheetId="0">#REF!</definedName>
    <definedName name="БС_онко">[4]Справочники!$B$6:$N$7</definedName>
    <definedName name="БСбезКД" localSheetId="1">#REF!</definedName>
    <definedName name="БСбезКД">#REF!</definedName>
    <definedName name="ДоляЗП" localSheetId="1">#REF!</definedName>
    <definedName name="ДоляЗП">#REF!</definedName>
    <definedName name="ДоляЗП_онко" localSheetId="1">#REF!</definedName>
    <definedName name="ДоляЗП_онко" localSheetId="0">#REF!</definedName>
    <definedName name="ДоляЗП_онко">[4]Справочники!$S$3:$U$155</definedName>
    <definedName name="ФАПЫ">'[2]Численность '!$D$138:$J$213</definedName>
  </definedNames>
  <calcPr calcId="162913"/>
  <pivotCaches>
    <pivotCache cacheId="62" r:id="rId7"/>
    <pivotCache cacheId="7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<sst xmlns="http://schemas.openxmlformats.org/spreadsheetml/2006/main" count="353" uniqueCount="153">
  <si>
    <t>Условие МП</t>
  </si>
  <si>
    <t>КС</t>
  </si>
  <si>
    <t>Вид МП</t>
  </si>
  <si>
    <t>Значения</t>
  </si>
  <si>
    <t>КСГ</t>
  </si>
  <si>
    <t>ВМП</t>
  </si>
  <si>
    <t>Итог Сумма, руб.</t>
  </si>
  <si>
    <t>Код МО</t>
  </si>
  <si>
    <t>Наименование МО</t>
  </si>
  <si>
    <t>Профиль</t>
  </si>
  <si>
    <t>Сумма, руб.</t>
  </si>
  <si>
    <t>150001 Итог</t>
  </si>
  <si>
    <t>150002 Итог</t>
  </si>
  <si>
    <t>150003 Итог</t>
  </si>
  <si>
    <t>150004 Итог</t>
  </si>
  <si>
    <t>150007 Итог</t>
  </si>
  <si>
    <t>150009 Итог</t>
  </si>
  <si>
    <t>150010 Итог</t>
  </si>
  <si>
    <t>150012 Итог</t>
  </si>
  <si>
    <t>150013 Итог</t>
  </si>
  <si>
    <t>150014 Итог</t>
  </si>
  <si>
    <t>150015 Итог</t>
  </si>
  <si>
    <t>150016 Итог</t>
  </si>
  <si>
    <t>150017 Итог</t>
  </si>
  <si>
    <t>150019 Итог</t>
  </si>
  <si>
    <t>150020 Итог</t>
  </si>
  <si>
    <t>150030 Итог</t>
  </si>
  <si>
    <t>150031 Итог</t>
  </si>
  <si>
    <t>150063 Итог</t>
  </si>
  <si>
    <t>150072 Итог</t>
  </si>
  <si>
    <t>150081 Итог</t>
  </si>
  <si>
    <t>150093 Итог</t>
  </si>
  <si>
    <t>150112 Итог</t>
  </si>
  <si>
    <t>150120 Итог</t>
  </si>
  <si>
    <t>150146 Итог</t>
  </si>
  <si>
    <t>Общий итог</t>
  </si>
  <si>
    <t>Объемы и стоимость медицинской помощи</t>
  </si>
  <si>
    <t>по круглосуточному стационару</t>
  </si>
  <si>
    <t>150026 Итог</t>
  </si>
  <si>
    <t>150035 Итог</t>
  </si>
  <si>
    <t>150036 Итог</t>
  </si>
  <si>
    <t>150041 Итог</t>
  </si>
  <si>
    <t>150042 Итог</t>
  </si>
  <si>
    <t>150043 Итог</t>
  </si>
  <si>
    <t>150044 Итог</t>
  </si>
  <si>
    <t>150045 Итог</t>
  </si>
  <si>
    <t>150098 Итог</t>
  </si>
  <si>
    <t>150100 Итог</t>
  </si>
  <si>
    <t>150104 Итог</t>
  </si>
  <si>
    <t>150138 Итог</t>
  </si>
  <si>
    <t>150139 Итог</t>
  </si>
  <si>
    <t>150152 Итог</t>
  </si>
  <si>
    <t>ДС</t>
  </si>
  <si>
    <t>по дневному стационару</t>
  </si>
  <si>
    <t>Гемодиализ</t>
  </si>
  <si>
    <t>ООО "Динеро"</t>
  </si>
  <si>
    <t>150025 Итог</t>
  </si>
  <si>
    <t xml:space="preserve">установленные Комиссией по разработке ТП ОМС на 2024 год </t>
  </si>
  <si>
    <t xml:space="preserve"> ГБУЗ "РКБ" </t>
  </si>
  <si>
    <t>158-Медицинская реабилитация</t>
  </si>
  <si>
    <t xml:space="preserve"> ГБУЗ "РДКБ" 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</si>
  <si>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</si>
  <si>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</si>
  <si>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</si>
  <si>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</si>
  <si>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</si>
  <si>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</si>
  <si>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</si>
  <si>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</si>
  <si>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054-Нейрохирургия</t>
  </si>
  <si>
    <t>056-Нефрология</t>
  </si>
  <si>
    <t>065-Офтальмология</t>
  </si>
  <si>
    <t>068-Педиатрия</t>
  </si>
  <si>
    <t>075-Пульмонология</t>
  </si>
  <si>
    <t>077-Ревматология</t>
  </si>
  <si>
    <t>100-Травматология и ортопедия</t>
  </si>
  <si>
    <t>116-Челюстно-лицевая хирургия</t>
  </si>
  <si>
    <t xml:space="preserve"> ГБУЗ "РКБСМП" </t>
  </si>
  <si>
    <t>097-Терапия</t>
  </si>
  <si>
    <t xml:space="preserve"> ГБУСО РСО-А "Санаторий "Сосновая Роща"</t>
  </si>
  <si>
    <t xml:space="preserve"> ГБУЗ "Алагирская ЦРБ"</t>
  </si>
  <si>
    <t xml:space="preserve"> ГБУЗ  "Ардонская ЦРБ" </t>
  </si>
  <si>
    <t>060-Онкология</t>
  </si>
  <si>
    <t xml:space="preserve"> ГБУЗ  "Ирафская ЦРБ" </t>
  </si>
  <si>
    <t xml:space="preserve"> ГБУЗ "Кировская ЦРБ" </t>
  </si>
  <si>
    <t>ЧУЗ "КБ "РЖД-Медицина" г.Владикавказ"</t>
  </si>
  <si>
    <t>108-Урология</t>
  </si>
  <si>
    <t xml:space="preserve"> ГБУЗ "Правобережная ЦРКБ"</t>
  </si>
  <si>
    <t xml:space="preserve"> ФГБОУ ВО  СОГМА МЗ РФ</t>
  </si>
  <si>
    <t>029-Кардиология</t>
  </si>
  <si>
    <t xml:space="preserve"> ГБУЗ "Пригородная ЦРБ" </t>
  </si>
  <si>
    <t xml:space="preserve"> ГБУЗ "РЭД" </t>
  </si>
  <si>
    <t>122-Эндокринология</t>
  </si>
  <si>
    <t xml:space="preserve"> ГБУЗ "Дигорская ЦРБ"</t>
  </si>
  <si>
    <t xml:space="preserve"> ГБУЗ "РЦПП" </t>
  </si>
  <si>
    <t>ООО "Северо-Кавказский нефрологический центр"(диализ)</t>
  </si>
  <si>
    <t xml:space="preserve"> ГБУЗ "РКВД"</t>
  </si>
  <si>
    <t xml:space="preserve"> ГБУЗ "РОД"</t>
  </si>
  <si>
    <t xml:space="preserve"> ГБУЗ "Поликлиника № 1"</t>
  </si>
  <si>
    <t xml:space="preserve"> ГБУЗ "Поликлиника № 4"</t>
  </si>
  <si>
    <t xml:space="preserve"> ГБУЗ "Поликлиника № 7"</t>
  </si>
  <si>
    <t xml:space="preserve"> ГБУЗ "Дет. поликлиника №1"</t>
  </si>
  <si>
    <t xml:space="preserve"> ГБУЗ "Дет. поликлиника №2"</t>
  </si>
  <si>
    <t xml:space="preserve"> ГБУЗ "Дет. поликлиника №3"</t>
  </si>
  <si>
    <t xml:space="preserve"> ГБУЗ "Дет. поликлиника №4"</t>
  </si>
  <si>
    <t xml:space="preserve"> ГАУЗ  «РОЦ» </t>
  </si>
  <si>
    <t xml:space="preserve"> ГБУ РДРЦ "Тамиск"</t>
  </si>
  <si>
    <t xml:space="preserve"> ГБУЗ "РЦОЗСиР"</t>
  </si>
  <si>
    <t>184-Акушерство и гинекология (искусственное прерывание беременности)</t>
  </si>
  <si>
    <t>137-Акушерство и гинекология (ЭКО)</t>
  </si>
  <si>
    <t>ООО "Клиника внутренних болезней" (дневной стационар)</t>
  </si>
  <si>
    <t>ООО "БМК"(диализ)</t>
  </si>
  <si>
    <t xml:space="preserve"> ГБУЗ " Моздокская ЦРБ"</t>
  </si>
  <si>
    <t>ООО "Центр коррекции двигательных нарушений"</t>
  </si>
  <si>
    <t>ООО "Алания Хелскеа" ( диализ)</t>
  </si>
  <si>
    <t>ООО "Медторгсервис" (диализ)</t>
  </si>
  <si>
    <t>ООО СКО "Курорты Осетии"</t>
  </si>
  <si>
    <t>ООО "Кристалл-Мед" (диализ)</t>
  </si>
  <si>
    <t xml:space="preserve">ООО "Семейная медицина" </t>
  </si>
  <si>
    <t>150064 Итог</t>
  </si>
  <si>
    <t>ООО "Диамед"</t>
  </si>
  <si>
    <t>150177 Итог</t>
  </si>
  <si>
    <t>ООО "Офтальма"</t>
  </si>
  <si>
    <t>150190 Итог</t>
  </si>
  <si>
    <t>АО "МЦРМ"</t>
  </si>
  <si>
    <t>150193 Итог</t>
  </si>
  <si>
    <t>ООО "С-Медик"</t>
  </si>
  <si>
    <t>150196 Итог</t>
  </si>
  <si>
    <t>ООО "Евромед"</t>
  </si>
  <si>
    <t>150198 Итог</t>
  </si>
  <si>
    <t>ООО "Альмед"</t>
  </si>
  <si>
    <t>030-Колопроктология</t>
  </si>
  <si>
    <t>150199 Итог</t>
  </si>
  <si>
    <t>014-Гериатрия</t>
  </si>
  <si>
    <t>055-Неонатология</t>
  </si>
  <si>
    <t>081-Сердечно-сосудистая хирургия</t>
  </si>
  <si>
    <t>020-Детская хирургия</t>
  </si>
  <si>
    <t>028-Инфекционные болезни</t>
  </si>
  <si>
    <t>114-Хирургия (комбустиология)</t>
  </si>
  <si>
    <t xml:space="preserve">ООО "Здоровье" </t>
  </si>
  <si>
    <t xml:space="preserve"> ФГБУ "СКММ центр МЗ РФ" (г.Беслан)</t>
  </si>
  <si>
    <t>112-Хирургия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</si>
  <si>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</si>
  <si>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162-Оториноларингология (за исключением кохлеарной имплантации)</t>
  </si>
  <si>
    <t>016-Дерматовенерология</t>
  </si>
  <si>
    <t>ООО "МЕДИЦИНСКИЙ ЦЕНТР "ТЕРРИТОРИЯ ЗДОРОВЬЯ"</t>
  </si>
  <si>
    <t>150201 Итог</t>
  </si>
  <si>
    <t>Итог Кол-во случаев</t>
  </si>
  <si>
    <t>Кол-во случаев</t>
  </si>
  <si>
    <t>Итог Кол-во госпитализаций</t>
  </si>
  <si>
    <t>Кол-во госпитализаций</t>
  </si>
  <si>
    <t>(Протокол №12 от 22.12.2024 г.)</t>
  </si>
  <si>
    <t>(Протокол №01 от 27.01.2025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</si>
</sst>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F2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7" xfId="0" applyFill="1" applyBorder="1"/>
    <xf numFmtId="0" fontId="0" fillId="2" borderId="8" xfId="0" applyFill="1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3" borderId="12" xfId="0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164" fontId="0" fillId="0" borderId="0" xfId="2" applyFont="1"/>
    <xf numFmtId="165" fontId="0" fillId="0" borderId="0" xfId="2" applyNumberFormat="1" applyFont="1"/>
    <xf numFmtId="43" fontId="0" fillId="0" borderId="0" xfId="3" applyFont="1"/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/>
    <xf numFmtId="4" fontId="0" fillId="0" borderId="3" xfId="0" applyNumberFormat="1" applyBorder="1"/>
    <xf numFmtId="0" fontId="0" fillId="0" borderId="15" xfId="0" applyBorder="1"/>
    <xf numFmtId="4" fontId="3" fillId="3" borderId="9" xfId="0" applyNumberFormat="1" applyFont="1" applyFill="1" applyBorder="1"/>
    <xf numFmtId="3" fontId="3" fillId="3" borderId="9" xfId="0" applyNumberFormat="1" applyFont="1" applyFill="1" applyBorder="1"/>
    <xf numFmtId="4" fontId="3" fillId="3" borderId="11" xfId="0" applyNumberFormat="1" applyFont="1" applyFill="1" applyBorder="1"/>
    <xf numFmtId="0" fontId="0" fillId="0" borderId="6" xfId="0" applyBorder="1"/>
    <xf numFmtId="0" fontId="0" fillId="0" borderId="0" xfId="0" pivotButton="1"/>
    <xf numFmtId="0" fontId="0" fillId="0" borderId="3" xfId="0" pivotButton="1" applyBorder="1"/>
    <xf numFmtId="0" fontId="0" fillId="0" borderId="13" xfId="0" pivotButton="1" applyBorder="1"/>
    <xf numFmtId="0" fontId="0" fillId="0" borderId="6" xfId="0" pivotButton="1" applyBorder="1"/>
    <xf numFmtId="0" fontId="0" fillId="0" borderId="0" xfId="0" pivotButton="1" applyBorder="1"/>
    <xf numFmtId="3" fontId="3" fillId="3" borderId="9" xfId="0" applyNumberFormat="1" applyFont="1" applyFill="1" applyBorder="1" applyAlignment="1" applyProtection="1"/>
    <xf numFmtId="4" fontId="3" fillId="3" borderId="9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/>
    <xf numFmtId="3" fontId="3" fillId="3" borderId="12" xfId="0" applyNumberFormat="1" applyFont="1" applyFill="1" applyBorder="1" applyAlignment="1" applyProtection="1"/>
    <xf numFmtId="3" fontId="3" fillId="3" borderId="12" xfId="0" applyNumberFormat="1" applyFont="1" applyFill="1" applyBorder="1"/>
    <xf numFmtId="0" fontId="0" fillId="0" borderId="17" xfId="0" applyBorder="1"/>
    <xf numFmtId="3" fontId="0" fillId="0" borderId="0" xfId="0" applyNumberFormat="1"/>
    <xf numFmtId="4" fontId="0" fillId="0" borderId="0" xfId="0" applyNumberFormat="1"/>
    <xf numFmtId="0" fontId="0" fillId="2" borderId="18" xfId="0" applyFill="1" applyBorder="1"/>
    <xf numFmtId="3" fontId="0" fillId="2" borderId="7" xfId="0" applyNumberFormat="1" applyFill="1" applyBorder="1"/>
    <xf numFmtId="4" fontId="0" fillId="2" borderId="8" xfId="0" applyNumberFormat="1" applyFill="1" applyBorder="1"/>
    <xf numFmtId="3" fontId="0" fillId="2" borderId="8" xfId="0" applyNumberFormat="1" applyFill="1" applyBorder="1"/>
    <xf numFmtId="4" fontId="0" fillId="2" borderId="18" xfId="0" applyNumberFormat="1" applyFill="1" applyBorder="1"/>
    <xf numFmtId="0" fontId="0" fillId="0" borderId="19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0" fillId="0" borderId="1" xfId="0" pivotButton="1" applyBorder="1" applyAlignment="1">
      <alignment wrapText="1"/>
    </xf>
  </cellXfs>
  <cellStyles count="4">
    <cellStyle name="Обычный" xfId="0" builtinId="0"/>
    <cellStyle name="Финансовый" xfId="2" builtinId="3"/>
    <cellStyle name="Финансовый 2" xfId="1"/>
    <cellStyle name="Финансовый 3" xfId="3"/>
  </cellStyles>
  <dxfs count="166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rgb="FFDDF2FF"/>
        </patternFill>
      </fill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right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right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fill>
        <patternFill>
          <bgColor rgb="FFDDF2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4" tint="0.79998168889431442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1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01.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30.432952314812" createdVersion="6" refreshedVersion="6" minRefreshableVersion="3" recordCount="378">
  <cacheSource type="worksheet">
    <worksheetSource name="КС__КСГ_ВМП__ДС__КСГ_диализ" r:id="rId2"/>
  </cacheSource>
  <cacheFields count="26">
    <cacheField name="Код МО" numFmtId="0">
      <sharedItems containsSemiMixedTypes="0" containsString="0" containsNumber="1" containsInteger="1" minValue="150001" maxValue="150201" count="53">
        <n v="150001"/>
        <n v="150003"/>
        <n v="150002"/>
        <n v="150072"/>
        <n v="150015"/>
        <n v="150004"/>
        <n v="150007"/>
        <n v="150009"/>
        <n v="150010"/>
        <n v="150012"/>
        <n v="150013"/>
        <n v="150014"/>
        <n v="150081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КБСМП&quot; "/>
        <s v=" ГБУЗ &quot;РДКБ&quot; "/>
        <s v=" ФГБУ &quot;СКММ центр МЗ РФ&quot; (г.Беслан)"/>
        <s v=" ФГБОУ ВО  СОГМА МЗ РФ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ГАУЗ  «РОЦ» 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ФГБОУ ВО СОГМА МИНЗДРАВА РОССИИ" u="1"/>
        <s v="ООО &quot;БМК&quot;" u="1"/>
        <s v="ООО &quot;КРИСТАЛЛ-МЕД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1"/>
        <s v="ВМП 15"/>
        <s v="ВМП 5"/>
        <s v="ВМП 19"/>
        <s v="ВМП 12"/>
        <s v="ВМП 14"/>
        <s v="ВМП 16"/>
        <s v="ВМП 43"/>
        <s v="ВМП 30"/>
        <s v="ВМП 10"/>
        <s v="ВМП 44"/>
        <s v="ВМП 45"/>
        <s v="ВМП 46"/>
        <s v="ВМП 47"/>
        <s v="ВМП 69"/>
        <s v="ВМП 48"/>
        <s v="ВМП 67"/>
        <s v="ВМП 49"/>
        <s v="ВМП 50"/>
        <s v="ВМП 51"/>
        <s v="ВМП 52"/>
        <s v="ВМП 55"/>
        <s v="ВМП 70"/>
        <s v="ВМП 57"/>
        <s v="ВМП 53"/>
        <s v="ВМП 59"/>
        <s v="ГДФ"/>
        <s v="ВМП 54"/>
        <s v="ВМП 25"/>
        <s v="ВМП 31"/>
        <s v="ВМП 58"/>
        <s v="ВМП 68"/>
        <s v="ВМП 74"/>
        <s v="ВМП 75"/>
        <s v="ВМП 77"/>
        <s v="ВМП 79"/>
        <s v="ВМП 23"/>
        <s v="ВМП 80"/>
        <s v="ВМП 2"/>
        <s v="ВМП 18"/>
        <s v="ВМП 20"/>
        <s v="ВМП 8"/>
        <s v="ГД"/>
      </sharedItems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65-Офтальмология"/>
        <s v="114-Хирургия (комбустиология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8-Педиатрия"/>
        <s v="077-Ревматология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Сумма Пр.13" numFmtId="4">
      <sharedItems containsMixedTypes="1" containsNumber="1" minValue="3573.1541666666667" maxValue="814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94.518031828702" createdVersion="6" refreshedVersion="6" minRefreshableVersion="3" recordCount="378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5"/>
        <s v="ВМП 12"/>
        <s v="ВМП 14"/>
        <s v="ВМП 16"/>
        <s v="ВМП 43"/>
        <s v="ВМП 44"/>
        <s v="ВМП 45"/>
        <s v="ВМП 46"/>
        <s v="ВМП 47"/>
        <s v="ВМП 48"/>
        <s v="ВМП 49"/>
        <s v="ВМП 50"/>
        <s v="ВМП 51"/>
        <s v="ВМП 52"/>
        <s v="ВМП 53"/>
        <s v="ВМП 54"/>
        <s v="ВМП 58"/>
        <s v="ВМП 67"/>
        <s v="ВМП 68"/>
        <s v="ВМП 74"/>
        <s v="ВМП 77"/>
        <s v="ВМП 79"/>
        <s v="ВМП 1"/>
        <s v="ВМП 2"/>
        <s v="ВМП 8"/>
        <s v="ВМП 15"/>
        <s v="ВМП 19"/>
        <s v="ВМП 18"/>
        <s v="ВМП 31"/>
        <s v="ВМП 69"/>
        <s v="ВМП 70"/>
        <s v="ВМП 10"/>
        <s v="ГДФ"/>
        <s v="ВМП 25"/>
        <s v="ВМП 23"/>
        <s v="ВМП 20"/>
        <s v="ВМП 30"/>
        <s v="ВМП 55"/>
        <s v="ВМП 57"/>
        <s v="ВМП 59"/>
        <s v="ВМП 75"/>
        <s v="ВМП 80"/>
        <s v="ГД"/>
      </sharedItems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Кол-во Пр.13" numFmtId="0">
      <sharedItems containsSemiMixedTypes="0" containsString="0" containsNumber="1" containsInteger="1" minValue="0" maxValue="9932"/>
    </cacheField>
    <cacheField name="Сумма Пр.13" numFmtId="4">
      <sharedItems containsSemiMixedTypes="0" containsString="0" containsNumber="1" minValue="0" maxValue="557869297.37"/>
    </cacheField>
    <cacheField name="Кол-во Пр.14" numFmtId="165">
      <sharedItems containsString="0" containsBlank="1" containsNumber="1" containsInteger="1" minValue="0" maxValue="6660"/>
    </cacheField>
    <cacheField name="Сумма Пр.14" numFmtId="43">
      <sharedItems containsString="0" containsBlank="1" containsNumber="1" minValue="0" maxValue="557869297.37"/>
    </cacheField>
    <cacheField name="Кол-во Пр.01.25" numFmtId="165">
      <sharedItems containsSemiMixedTypes="0" containsString="0" containsNumber="1" containsInteger="1" minValue="0" maxValue="6660"/>
    </cacheField>
    <cacheField name="Сумма Пр.01.25" numFmtId="4">
      <sharedItems containsSemiMixedTypes="0" containsString="0" containsNumber="1" minValue="0" maxValue="557869297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x v="0"/>
    <s v="Случай"/>
    <x v="0"/>
    <x v="0"/>
    <x v="0"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36883.511533333331"/>
  </r>
  <r>
    <x v="0"/>
    <x v="0"/>
    <s v="Случай"/>
    <x v="0"/>
    <x v="0"/>
    <x v="0"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52977.730456431535"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43785.000737344097"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51474.316159999995"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68252.223169456091"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83898.671133333337"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157860.3934"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57322.453500000003"/>
  </r>
  <r>
    <x v="0"/>
    <x v="0"/>
    <s v="Случай"/>
    <x v="0"/>
    <x v="0"/>
    <x v="0"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168985.97142857141"/>
  </r>
  <r>
    <x v="0"/>
    <x v="0"/>
    <s v="Случай"/>
    <x v="0"/>
    <x v="0"/>
    <x v="0"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47154.621176470573"/>
  </r>
  <r>
    <x v="0"/>
    <x v="0"/>
    <s v="Случай"/>
    <x v="0"/>
    <x v="0"/>
    <x v="0"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77716.041010526329"/>
  </r>
  <r>
    <x v="0"/>
    <x v="0"/>
    <s v="Случай"/>
    <x v="0"/>
    <x v="0"/>
    <x v="0"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91016.777489795917"/>
  </r>
  <r>
    <x v="0"/>
    <x v="0"/>
    <s v="Случай"/>
    <x v="0"/>
    <x v="0"/>
    <x v="0"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44595.572138568132"/>
  </r>
  <r>
    <x v="0"/>
    <x v="0"/>
    <s v="Случай"/>
    <x v="0"/>
    <x v="0"/>
    <x v="0"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51331.923938775508"/>
  </r>
  <r>
    <x v="0"/>
    <x v="0"/>
    <s v="Случай"/>
    <x v="1"/>
    <x v="0"/>
    <x v="0"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25283.314744429881"/>
  </r>
  <r>
    <x v="0"/>
    <x v="0"/>
    <s v="Случай"/>
    <x v="0"/>
    <x v="0"/>
    <x v="0"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29450.593870636549"/>
  </r>
  <r>
    <x v="0"/>
    <x v="0"/>
    <s v="Случай"/>
    <x v="0"/>
    <x v="0"/>
    <x v="0"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51993.959000000003"/>
  </r>
  <r>
    <x v="0"/>
    <x v="0"/>
    <s v="Случай"/>
    <x v="0"/>
    <x v="0"/>
    <x v="0"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36184.980716965401"/>
  </r>
  <r>
    <x v="0"/>
    <x v="0"/>
    <s v="Случай"/>
    <x v="0"/>
    <x v="0"/>
    <x v="0"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35268.529833333334"/>
  </r>
  <r>
    <x v="0"/>
    <x v="0"/>
    <s v="Случай"/>
    <x v="0"/>
    <x v="0"/>
    <x v="0"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26929.383580742226"/>
  </r>
  <r>
    <x v="0"/>
    <x v="0"/>
    <s v="Случай"/>
    <x v="0"/>
    <x v="0"/>
    <x v="0"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14106.536399999999"/>
  </r>
  <r>
    <x v="1"/>
    <x v="1"/>
    <s v="Случай"/>
    <x v="0"/>
    <x v="1"/>
    <x v="1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159783"/>
  </r>
  <r>
    <x v="2"/>
    <x v="2"/>
    <s v="Случай"/>
    <x v="0"/>
    <x v="1"/>
    <x v="2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281298"/>
  </r>
  <r>
    <x v="0"/>
    <x v="0"/>
    <s v="Случай"/>
    <x v="0"/>
    <x v="1"/>
    <x v="3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165265"/>
  </r>
  <r>
    <x v="2"/>
    <x v="2"/>
    <s v="Случай"/>
    <x v="0"/>
    <x v="1"/>
    <x v="4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30711"/>
  </r>
  <r>
    <x v="0"/>
    <x v="0"/>
    <s v="Случай"/>
    <x v="0"/>
    <x v="1"/>
    <x v="5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201025"/>
  </r>
  <r>
    <x v="0"/>
    <x v="0"/>
    <s v="Случай"/>
    <x v="0"/>
    <x v="1"/>
    <x v="6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195843"/>
  </r>
  <r>
    <x v="3"/>
    <x v="3"/>
    <s v="Случай"/>
    <x v="0"/>
    <x v="1"/>
    <x v="6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95843"/>
  </r>
  <r>
    <x v="0"/>
    <x v="0"/>
    <s v="Случай"/>
    <x v="0"/>
    <x v="1"/>
    <x v="7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367508"/>
  </r>
  <r>
    <x v="0"/>
    <x v="0"/>
    <s v="Случай"/>
    <x v="0"/>
    <x v="1"/>
    <x v="8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201281"/>
  </r>
  <r>
    <x v="3"/>
    <x v="3"/>
    <s v="Случай"/>
    <x v="0"/>
    <x v="1"/>
    <x v="9"/>
    <x v="20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75841"/>
  </r>
  <r>
    <x v="1"/>
    <x v="1"/>
    <s v="Случай"/>
    <x v="0"/>
    <x v="1"/>
    <x v="10"/>
    <x v="2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674435"/>
  </r>
  <r>
    <x v="3"/>
    <x v="3"/>
    <s v="Случай"/>
    <x v="0"/>
    <x v="1"/>
    <x v="8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e v="#DIV/0!"/>
  </r>
  <r>
    <x v="0"/>
    <x v="0"/>
    <s v="Случай"/>
    <x v="0"/>
    <x v="1"/>
    <x v="11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232351"/>
  </r>
  <r>
    <x v="0"/>
    <x v="0"/>
    <s v="Случай"/>
    <x v="0"/>
    <x v="1"/>
    <x v="12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263067"/>
  </r>
  <r>
    <x v="0"/>
    <x v="0"/>
    <s v="Случай"/>
    <x v="0"/>
    <x v="1"/>
    <x v="13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149546"/>
  </r>
  <r>
    <x v="3"/>
    <x v="3"/>
    <s v="Случай"/>
    <x v="0"/>
    <x v="1"/>
    <x v="11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e v="#DIV/0!"/>
  </r>
  <r>
    <x v="0"/>
    <x v="0"/>
    <s v="Случай"/>
    <x v="0"/>
    <x v="1"/>
    <x v="14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180612"/>
  </r>
  <r>
    <x v="4"/>
    <x v="4"/>
    <s v="Случай"/>
    <x v="0"/>
    <x v="1"/>
    <x v="15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196633"/>
  </r>
  <r>
    <x v="0"/>
    <x v="0"/>
    <s v="Случай"/>
    <x v="0"/>
    <x v="1"/>
    <x v="16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224358"/>
  </r>
  <r>
    <x v="3"/>
    <x v="3"/>
    <s v="Случай"/>
    <x v="0"/>
    <x v="1"/>
    <x v="12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e v="#DIV/0!"/>
  </r>
  <r>
    <x v="1"/>
    <x v="1"/>
    <s v="Случай"/>
    <x v="0"/>
    <x v="1"/>
    <x v="17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166528"/>
  </r>
  <r>
    <x v="0"/>
    <x v="0"/>
    <s v="Случай"/>
    <x v="0"/>
    <x v="1"/>
    <x v="18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37503"/>
  </r>
  <r>
    <x v="3"/>
    <x v="3"/>
    <s v="Случай"/>
    <x v="0"/>
    <x v="1"/>
    <x v="13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e v="#DIV/0!"/>
  </r>
  <r>
    <x v="0"/>
    <x v="0"/>
    <s v="Случай"/>
    <x v="0"/>
    <x v="1"/>
    <x v="19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163196"/>
  </r>
  <r>
    <x v="2"/>
    <x v="2"/>
    <s v="Случай"/>
    <x v="0"/>
    <x v="0"/>
    <x v="0"/>
    <x v="22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16725.371811594203"/>
  </r>
  <r>
    <x v="2"/>
    <x v="2"/>
    <s v="Случай"/>
    <x v="0"/>
    <x v="0"/>
    <x v="0"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21569.166183035712"/>
  </r>
  <r>
    <x v="2"/>
    <x v="2"/>
    <s v="Случай"/>
    <x v="0"/>
    <x v="0"/>
    <x v="0"/>
    <x v="23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36503.2347096774"/>
  </r>
  <r>
    <x v="2"/>
    <x v="2"/>
    <s v="Случай"/>
    <x v="0"/>
    <x v="0"/>
    <x v="0"/>
    <x v="24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41430.107218543046"/>
  </r>
  <r>
    <x v="2"/>
    <x v="2"/>
    <s v="Случай"/>
    <x v="0"/>
    <x v="0"/>
    <x v="0"/>
    <x v="25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50366.45634782608"/>
  </r>
  <r>
    <x v="2"/>
    <x v="2"/>
    <s v="Случай"/>
    <x v="0"/>
    <x v="0"/>
    <x v="0"/>
    <x v="26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29995.436249999999"/>
  </r>
  <r>
    <x v="2"/>
    <x v="2"/>
    <s v="Случай"/>
    <x v="0"/>
    <x v="0"/>
    <x v="0"/>
    <x v="27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28015.144269513006"/>
  </r>
  <r>
    <x v="2"/>
    <x v="2"/>
    <s v="Случай"/>
    <x v="0"/>
    <x v="0"/>
    <x v="0"/>
    <x v="28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48909.596973684209"/>
  </r>
  <r>
    <x v="2"/>
    <x v="2"/>
    <s v="Случай"/>
    <x v="0"/>
    <x v="0"/>
    <x v="0"/>
    <x v="29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24391.029229574404"/>
  </r>
  <r>
    <x v="2"/>
    <x v="2"/>
    <s v="Случай"/>
    <x v="1"/>
    <x v="0"/>
    <x v="0"/>
    <x v="22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13234.149599999999"/>
  </r>
  <r>
    <x v="2"/>
    <x v="2"/>
    <s v="Случай"/>
    <x v="1"/>
    <x v="0"/>
    <x v="0"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2522.131351351351"/>
  </r>
  <r>
    <x v="2"/>
    <x v="2"/>
    <s v="Случай"/>
    <x v="1"/>
    <x v="0"/>
    <x v="0"/>
    <x v="23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4918.338285714279"/>
  </r>
  <r>
    <x v="2"/>
    <x v="2"/>
    <s v="Случай"/>
    <x v="1"/>
    <x v="0"/>
    <x v="0"/>
    <x v="24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3092.831705882354"/>
  </r>
  <r>
    <x v="2"/>
    <x v="2"/>
    <s v="Случай"/>
    <x v="1"/>
    <x v="0"/>
    <x v="0"/>
    <x v="25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01827.15569105691"/>
  </r>
  <r>
    <x v="2"/>
    <x v="2"/>
    <s v="Случай"/>
    <x v="1"/>
    <x v="0"/>
    <x v="0"/>
    <x v="26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7707.7598576512455"/>
  </r>
  <r>
    <x v="2"/>
    <x v="2"/>
    <s v="Случай"/>
    <x v="1"/>
    <x v="0"/>
    <x v="0"/>
    <x v="28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24481.555428571428"/>
  </r>
  <r>
    <x v="2"/>
    <x v="2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1476.51606451613"/>
  </r>
  <r>
    <x v="2"/>
    <x v="2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14078.924571428573"/>
  </r>
  <r>
    <x v="2"/>
    <x v="2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7007.223096774193"/>
  </r>
  <r>
    <x v="2"/>
    <x v="2"/>
    <s v="Случай"/>
    <x v="1"/>
    <x v="0"/>
    <x v="0"/>
    <x v="20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4542.6633442622951"/>
  </r>
  <r>
    <x v="2"/>
    <x v="2"/>
    <s v="Случай"/>
    <x v="1"/>
    <x v="0"/>
    <x v="0"/>
    <x v="30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13402.105600000001"/>
  </r>
  <r>
    <x v="2"/>
    <x v="2"/>
    <s v="Случай"/>
    <x v="1"/>
    <x v="0"/>
    <x v="0"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35723.91023076923"/>
  </r>
  <r>
    <x v="2"/>
    <x v="2"/>
    <s v="Случай"/>
    <x v="1"/>
    <x v="0"/>
    <x v="0"/>
    <x v="31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68452.773272727267"/>
  </r>
  <r>
    <x v="2"/>
    <x v="2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40838.469694444444"/>
  </r>
  <r>
    <x v="2"/>
    <x v="2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43025.812565359476"/>
  </r>
  <r>
    <x v="2"/>
    <x v="2"/>
    <s v="Случай"/>
    <x v="1"/>
    <x v="0"/>
    <x v="0"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12771.210661417323"/>
  </r>
  <r>
    <x v="2"/>
    <x v="2"/>
    <s v="Случай"/>
    <x v="1"/>
    <x v="0"/>
    <x v="0"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e v="#DIV/0!"/>
  </r>
  <r>
    <x v="2"/>
    <x v="2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109894.42155206286"/>
  </r>
  <r>
    <x v="2"/>
    <x v="2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38444.416314655173"/>
  </r>
  <r>
    <x v="2"/>
    <x v="2"/>
    <s v="Случай"/>
    <x v="0"/>
    <x v="0"/>
    <x v="0"/>
    <x v="20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23062.853772151899"/>
  </r>
  <r>
    <x v="2"/>
    <x v="2"/>
    <s v="Случай"/>
    <x v="0"/>
    <x v="0"/>
    <x v="0"/>
    <x v="30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7010.647821782179"/>
  </r>
  <r>
    <x v="2"/>
    <x v="2"/>
    <s v="Случай"/>
    <x v="0"/>
    <x v="0"/>
    <x v="0"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31882.334335937499"/>
  </r>
  <r>
    <x v="2"/>
    <x v="2"/>
    <s v="Случай"/>
    <x v="0"/>
    <x v="0"/>
    <x v="0"/>
    <x v="31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77480.796060606051"/>
  </r>
  <r>
    <x v="2"/>
    <x v="2"/>
    <s v="Случай"/>
    <x v="0"/>
    <x v="0"/>
    <x v="0"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33879.060553047406"/>
  </r>
  <r>
    <x v="2"/>
    <x v="2"/>
    <s v="Случай"/>
    <x v="0"/>
    <x v="0"/>
    <x v="0"/>
    <x v="2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135972.11552083332"/>
  </r>
  <r>
    <x v="2"/>
    <x v="2"/>
    <s v="Случай"/>
    <x v="0"/>
    <x v="0"/>
    <x v="0"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40605.419658536579"/>
  </r>
  <r>
    <x v="2"/>
    <x v="2"/>
    <s v="Случай"/>
    <x v="1"/>
    <x v="0"/>
    <x v="0"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23187.782654320985"/>
  </r>
  <r>
    <x v="2"/>
    <x v="2"/>
    <s v="Случай"/>
    <x v="0"/>
    <x v="0"/>
    <x v="0"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69781.960000000006"/>
  </r>
  <r>
    <x v="2"/>
    <x v="2"/>
    <s v="Случай"/>
    <x v="0"/>
    <x v="0"/>
    <x v="0"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511.738260869512"/>
  </r>
  <r>
    <x v="2"/>
    <x v="2"/>
    <s v="Случай"/>
    <x v="0"/>
    <x v="0"/>
    <x v="0"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33707.868412121214"/>
  </r>
  <r>
    <x v="2"/>
    <x v="2"/>
    <s v="Случай"/>
    <x v="1"/>
    <x v="0"/>
    <x v="0"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6445.642599999999"/>
  </r>
  <r>
    <x v="3"/>
    <x v="3"/>
    <s v="Случай"/>
    <x v="0"/>
    <x v="1"/>
    <x v="14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e v="#DIV/0!"/>
  </r>
  <r>
    <x v="0"/>
    <x v="0"/>
    <s v="Случай"/>
    <x v="0"/>
    <x v="1"/>
    <x v="20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202643"/>
  </r>
  <r>
    <x v="3"/>
    <x v="3"/>
    <s v="Случай"/>
    <x v="0"/>
    <x v="1"/>
    <x v="16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e v="#DIV/0!"/>
  </r>
  <r>
    <x v="3"/>
    <x v="3"/>
    <s v="Случай"/>
    <x v="0"/>
    <x v="1"/>
    <x v="18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137503"/>
  </r>
  <r>
    <x v="3"/>
    <x v="3"/>
    <s v="Случай"/>
    <x v="0"/>
    <x v="1"/>
    <x v="19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e v="#DIV/0!"/>
  </r>
  <r>
    <x v="0"/>
    <x v="0"/>
    <s v="Случай"/>
    <x v="0"/>
    <x v="1"/>
    <x v="21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87908"/>
  </r>
  <r>
    <x v="1"/>
    <x v="1"/>
    <s v="Случай"/>
    <x v="0"/>
    <x v="0"/>
    <x v="0"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47976.397877551019"/>
  </r>
  <r>
    <x v="1"/>
    <x v="1"/>
    <s v="Случай"/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1"/>
    <x v="1"/>
    <s v="Случай"/>
    <x v="0"/>
    <x v="0"/>
    <x v="0"/>
    <x v="29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40534.059333843805"/>
  </r>
  <r>
    <x v="1"/>
    <x v="1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56283.494937655858"/>
  </r>
  <r>
    <x v="1"/>
    <x v="1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40273.963396111787"/>
  </r>
  <r>
    <x v="1"/>
    <x v="1"/>
    <s v="Случай"/>
    <x v="0"/>
    <x v="0"/>
    <x v="0"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50891.578463656362"/>
  </r>
  <r>
    <x v="1"/>
    <x v="1"/>
    <s v="Случай"/>
    <x v="0"/>
    <x v="0"/>
    <x v="0"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54127.636872791547"/>
  </r>
  <r>
    <x v="1"/>
    <x v="1"/>
    <s v="Случай"/>
    <x v="1"/>
    <x v="0"/>
    <x v="0"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1314.823031914893"/>
  </r>
  <r>
    <x v="1"/>
    <x v="1"/>
    <s v="Случай"/>
    <x v="0"/>
    <x v="0"/>
    <x v="0"/>
    <x v="2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118692.2965891473"/>
  </r>
  <r>
    <x v="1"/>
    <x v="1"/>
    <s v="Случай"/>
    <x v="0"/>
    <x v="0"/>
    <x v="0"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30470.466471725467"/>
  </r>
  <r>
    <x v="1"/>
    <x v="1"/>
    <s v="Случай"/>
    <x v="0"/>
    <x v="0"/>
    <x v="0"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8520.6169941060907"/>
  </r>
  <r>
    <x v="1"/>
    <x v="1"/>
    <s v="Случай"/>
    <x v="1"/>
    <x v="0"/>
    <x v="0"/>
    <x v="2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44316.45362637361"/>
  </r>
  <r>
    <x v="1"/>
    <x v="1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21048.200933333334"/>
  </r>
  <r>
    <x v="1"/>
    <x v="1"/>
    <s v="Случай"/>
    <x v="1"/>
    <x v="0"/>
    <x v="0"/>
    <x v="11"/>
    <m/>
    <m/>
    <n v="0"/>
    <n v="0"/>
    <n v="0"/>
    <n v="0"/>
    <n v="0"/>
    <n v="0"/>
    <n v="0"/>
    <m/>
    <m/>
    <m/>
    <n v="0"/>
    <n v="0"/>
    <n v="0"/>
    <n v="0"/>
    <n v="92"/>
    <n v="2158941.33"/>
    <n v="23466.753586956522"/>
  </r>
  <r>
    <x v="1"/>
    <x v="1"/>
    <s v="Случай"/>
    <x v="1"/>
    <x v="0"/>
    <x v="0"/>
    <x v="13"/>
    <m/>
    <m/>
    <n v="0"/>
    <n v="0"/>
    <n v="0"/>
    <n v="0"/>
    <n v="0"/>
    <n v="0"/>
    <n v="0"/>
    <m/>
    <m/>
    <m/>
    <n v="0"/>
    <n v="0"/>
    <n v="0"/>
    <n v="0"/>
    <n v="73"/>
    <n v="2690929.76"/>
    <n v="36862.051506849311"/>
  </r>
  <r>
    <x v="3"/>
    <x v="3"/>
    <s v="Случай"/>
    <x v="0"/>
    <x v="1"/>
    <x v="20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202643"/>
  </r>
  <r>
    <x v="3"/>
    <x v="3"/>
    <s v="Случай"/>
    <x v="0"/>
    <x v="1"/>
    <x v="22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e v="#DIV/0!"/>
  </r>
  <r>
    <x v="4"/>
    <x v="4"/>
    <s v="Случай"/>
    <x v="0"/>
    <x v="1"/>
    <x v="23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64845"/>
  </r>
  <r>
    <x v="3"/>
    <x v="3"/>
    <s v="Случай"/>
    <x v="0"/>
    <x v="1"/>
    <x v="24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258033"/>
  </r>
  <r>
    <x v="0"/>
    <x v="0"/>
    <s v="Случай"/>
    <x v="0"/>
    <x v="1"/>
    <x v="25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314039"/>
  </r>
  <r>
    <x v="5"/>
    <x v="5"/>
    <s v="Случай"/>
    <x v="0"/>
    <x v="0"/>
    <x v="0"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4423.330725000007"/>
  </r>
  <r>
    <x v="5"/>
    <x v="5"/>
    <s v="Случай"/>
    <x v="1"/>
    <x v="0"/>
    <x v="0"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15870.248"/>
  </r>
  <r>
    <x v="6"/>
    <x v="6"/>
    <s v="Случай"/>
    <x v="0"/>
    <x v="0"/>
    <x v="0"/>
    <x v="29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12601.535716666665"/>
  </r>
  <r>
    <x v="6"/>
    <x v="6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23027.183659999999"/>
  </r>
  <r>
    <x v="6"/>
    <x v="6"/>
    <s v="Случай"/>
    <x v="0"/>
    <x v="0"/>
    <x v="0"/>
    <x v="30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15777.292297297297"/>
  </r>
  <r>
    <x v="6"/>
    <x v="6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5549.007965000001"/>
  </r>
  <r>
    <x v="6"/>
    <x v="6"/>
    <s v="Случай"/>
    <x v="0"/>
    <x v="0"/>
    <x v="0"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17963.241466666666"/>
  </r>
  <r>
    <x v="6"/>
    <x v="6"/>
    <s v="Случай"/>
    <x v="0"/>
    <x v="0"/>
    <x v="0"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15946.432906976745"/>
  </r>
  <r>
    <x v="6"/>
    <x v="6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11125.614215686275"/>
  </r>
  <r>
    <x v="6"/>
    <x v="6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9005.7925019186496"/>
  </r>
  <r>
    <x v="6"/>
    <x v="6"/>
    <s v="Случай"/>
    <x v="1"/>
    <x v="0"/>
    <x v="0"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9869.1998843930633"/>
  </r>
  <r>
    <x v="6"/>
    <x v="6"/>
    <s v="Случай"/>
    <x v="1"/>
    <x v="0"/>
    <x v="0"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7132.8226540284368"/>
  </r>
  <r>
    <x v="6"/>
    <x v="6"/>
    <s v="Случай"/>
    <x v="0"/>
    <x v="0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7"/>
    <x v="7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18958.583333333336"/>
  </r>
  <r>
    <x v="7"/>
    <x v="7"/>
    <s v="Случай"/>
    <x v="0"/>
    <x v="0"/>
    <x v="0"/>
    <x v="30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18742.096170731707"/>
  </r>
  <r>
    <x v="7"/>
    <x v="7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21951.842691943122"/>
  </r>
  <r>
    <x v="7"/>
    <x v="7"/>
    <s v="Случай"/>
    <x v="0"/>
    <x v="0"/>
    <x v="0"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34409.784847908741"/>
  </r>
  <r>
    <x v="7"/>
    <x v="7"/>
    <s v="Случай"/>
    <x v="0"/>
    <x v="0"/>
    <x v="0"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25344.190990476192"/>
  </r>
  <r>
    <x v="7"/>
    <x v="7"/>
    <s v="Случай"/>
    <x v="0"/>
    <x v="0"/>
    <x v="0"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20506.970161290323"/>
  </r>
  <r>
    <x v="7"/>
    <x v="7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e v="#DIV/0!"/>
  </r>
  <r>
    <x v="7"/>
    <x v="7"/>
    <s v="Случай"/>
    <x v="1"/>
    <x v="0"/>
    <x v="0"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22797.304400000001"/>
  </r>
  <r>
    <x v="7"/>
    <x v="7"/>
    <s v="Случай"/>
    <x v="1"/>
    <x v="0"/>
    <x v="0"/>
    <x v="30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7652.7216666666664"/>
  </r>
  <r>
    <x v="7"/>
    <x v="7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8380.196101556101"/>
  </r>
  <r>
    <x v="7"/>
    <x v="7"/>
    <s v="Случай"/>
    <x v="1"/>
    <x v="0"/>
    <x v="0"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e v="#DIV/0!"/>
  </r>
  <r>
    <x v="7"/>
    <x v="7"/>
    <s v="Случай"/>
    <x v="1"/>
    <x v="0"/>
    <x v="0"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7477.6968644067792"/>
  </r>
  <r>
    <x v="8"/>
    <x v="8"/>
    <s v="Случай"/>
    <x v="0"/>
    <x v="0"/>
    <x v="0"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19109.258259259259"/>
  </r>
  <r>
    <x v="8"/>
    <x v="8"/>
    <s v="Случай"/>
    <x v="0"/>
    <x v="0"/>
    <x v="0"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18168.212800000001"/>
  </r>
  <r>
    <x v="8"/>
    <x v="8"/>
    <s v="Случай"/>
    <x v="0"/>
    <x v="0"/>
    <x v="0"/>
    <x v="29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16087.119187733608"/>
  </r>
  <r>
    <x v="8"/>
    <x v="8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4814.14333050467"/>
  </r>
  <r>
    <x v="8"/>
    <x v="8"/>
    <s v="Случай"/>
    <x v="0"/>
    <x v="0"/>
    <x v="0"/>
    <x v="30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13693.79137398374"/>
  </r>
  <r>
    <x v="8"/>
    <x v="8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23402.69030882353"/>
  </r>
  <r>
    <x v="8"/>
    <x v="8"/>
    <s v="Случай"/>
    <x v="1"/>
    <x v="0"/>
    <x v="0"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10759.500184210527"/>
  </r>
  <r>
    <x v="8"/>
    <x v="8"/>
    <s v="Случай"/>
    <x v="1"/>
    <x v="0"/>
    <x v="0"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9422.4174166666653"/>
  </r>
  <r>
    <x v="8"/>
    <x v="8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1468.084391891893"/>
  </r>
  <r>
    <x v="8"/>
    <x v="8"/>
    <s v="Случай"/>
    <x v="1"/>
    <x v="0"/>
    <x v="0"/>
    <x v="30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9920.8600588235313"/>
  </r>
  <r>
    <x v="8"/>
    <x v="8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9796.3482253521124"/>
  </r>
  <r>
    <x v="9"/>
    <x v="9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19255.864692982457"/>
  </r>
  <r>
    <x v="9"/>
    <x v="9"/>
    <s v="Случай"/>
    <x v="0"/>
    <x v="0"/>
    <x v="0"/>
    <x v="30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14593.509"/>
  </r>
  <r>
    <x v="9"/>
    <x v="9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22304.213100436682"/>
  </r>
  <r>
    <x v="9"/>
    <x v="9"/>
    <s v="Случай"/>
    <x v="0"/>
    <x v="0"/>
    <x v="0"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0196.890641891896"/>
  </r>
  <r>
    <x v="9"/>
    <x v="9"/>
    <s v="Случай"/>
    <x v="0"/>
    <x v="0"/>
    <x v="0"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20412.461700288186"/>
  </r>
  <r>
    <x v="9"/>
    <x v="9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8356.2955725190841"/>
  </r>
  <r>
    <x v="9"/>
    <x v="9"/>
    <s v="Случай"/>
    <x v="1"/>
    <x v="0"/>
    <x v="0"/>
    <x v="30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9686.8517142857145"/>
  </r>
  <r>
    <x v="9"/>
    <x v="9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691.896959287531"/>
  </r>
  <r>
    <x v="9"/>
    <x v="9"/>
    <s v="Случай"/>
    <x v="1"/>
    <x v="0"/>
    <x v="0"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0208.567666666668"/>
  </r>
  <r>
    <x v="10"/>
    <x v="10"/>
    <s v="Случай"/>
    <x v="0"/>
    <x v="0"/>
    <x v="0"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e v="#DIV/0!"/>
  </r>
  <r>
    <x v="10"/>
    <x v="10"/>
    <s v="Случай"/>
    <x v="0"/>
    <x v="0"/>
    <x v="0"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7428.230806451618"/>
  </r>
  <r>
    <x v="10"/>
    <x v="10"/>
    <s v="Случай"/>
    <x v="0"/>
    <x v="0"/>
    <x v="0"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26344.375599999999"/>
  </r>
  <r>
    <x v="10"/>
    <x v="10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0873.605503355702"/>
  </r>
  <r>
    <x v="10"/>
    <x v="10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1367.646689655172"/>
  </r>
  <r>
    <x v="10"/>
    <x v="10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10003.998913443831"/>
  </r>
  <r>
    <x v="10"/>
    <x v="10"/>
    <s v="Случай"/>
    <x v="1"/>
    <x v="0"/>
    <x v="0"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e v="#DIV/0!"/>
  </r>
  <r>
    <x v="10"/>
    <x v="10"/>
    <s v="Случай"/>
    <x v="1"/>
    <x v="0"/>
    <x v="0"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13580.185300000001"/>
  </r>
  <r>
    <x v="10"/>
    <x v="10"/>
    <s v="Случай"/>
    <x v="1"/>
    <x v="0"/>
    <x v="0"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13030.022066115702"/>
  </r>
  <r>
    <x v="10"/>
    <x v="10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19538.177076923079"/>
  </r>
  <r>
    <x v="11"/>
    <x v="11"/>
    <s v="Случай"/>
    <x v="0"/>
    <x v="0"/>
    <x v="0"/>
    <x v="29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20941.817805755396"/>
  </r>
  <r>
    <x v="11"/>
    <x v="11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18078.35264525994"/>
  </r>
  <r>
    <x v="11"/>
    <x v="11"/>
    <s v="Случай"/>
    <x v="0"/>
    <x v="0"/>
    <x v="0"/>
    <x v="30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e v="#DIV/0!"/>
  </r>
  <r>
    <x v="11"/>
    <x v="11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23898.990979591843"/>
  </r>
  <r>
    <x v="11"/>
    <x v="11"/>
    <s v="Случай"/>
    <x v="0"/>
    <x v="0"/>
    <x v="0"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e v="#DIV/0!"/>
  </r>
  <r>
    <x v="11"/>
    <x v="11"/>
    <s v="Случай"/>
    <x v="0"/>
    <x v="0"/>
    <x v="0"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25852.300088888893"/>
  </r>
  <r>
    <x v="11"/>
    <x v="11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9005.3239354838715"/>
  </r>
  <r>
    <x v="11"/>
    <x v="11"/>
    <s v="Случай"/>
    <x v="1"/>
    <x v="0"/>
    <x v="0"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5291.0625333333337"/>
  </r>
  <r>
    <x v="11"/>
    <x v="11"/>
    <s v="Случай"/>
    <x v="1"/>
    <x v="0"/>
    <x v="0"/>
    <x v="30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e v="#DIV/0!"/>
  </r>
  <r>
    <x v="11"/>
    <x v="11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9950.4371097234616"/>
  </r>
  <r>
    <x v="11"/>
    <x v="11"/>
    <s v="Случай"/>
    <x v="0"/>
    <x v="0"/>
    <x v="0"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25905.440404312671"/>
  </r>
  <r>
    <x v="11"/>
    <x v="11"/>
    <s v="Случай"/>
    <x v="1"/>
    <x v="0"/>
    <x v="0"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11559.48"/>
  </r>
  <r>
    <x v="11"/>
    <x v="11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11"/>
    <x v="11"/>
    <s v="Случай"/>
    <x v="1"/>
    <x v="0"/>
    <x v="0"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17772.003139013454"/>
  </r>
  <r>
    <x v="11"/>
    <x v="11"/>
    <s v="Случай"/>
    <x v="1"/>
    <x v="0"/>
    <x v="0"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9555.3664347826088"/>
  </r>
  <r>
    <x v="4"/>
    <x v="4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7128.35384"/>
  </r>
  <r>
    <x v="4"/>
    <x v="4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19076.209333333336"/>
  </r>
  <r>
    <x v="4"/>
    <x v="4"/>
    <s v="Случай"/>
    <x v="0"/>
    <x v="0"/>
    <x v="0"/>
    <x v="3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38333.724090909091"/>
  </r>
  <r>
    <x v="4"/>
    <x v="4"/>
    <s v="Случай"/>
    <x v="1"/>
    <x v="0"/>
    <x v="0"/>
    <x v="31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47706.171538461538"/>
  </r>
  <r>
    <x v="4"/>
    <x v="4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15087.448536585367"/>
  </r>
  <r>
    <x v="4"/>
    <x v="4"/>
    <s v="Случай"/>
    <x v="1"/>
    <x v="0"/>
    <x v="0"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e v="#DIV/0!"/>
  </r>
  <r>
    <x v="4"/>
    <x v="4"/>
    <s v="Случай"/>
    <x v="0"/>
    <x v="0"/>
    <x v="0"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03553.07177419355"/>
  </r>
  <r>
    <x v="12"/>
    <x v="12"/>
    <s v="Случай"/>
    <x v="0"/>
    <x v="1"/>
    <x v="9"/>
    <x v="20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75841"/>
  </r>
  <r>
    <x v="3"/>
    <x v="3"/>
    <s v="Случай"/>
    <x v="0"/>
    <x v="1"/>
    <x v="26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449881"/>
  </r>
  <r>
    <x v="13"/>
    <x v="13"/>
    <s v="Случай"/>
    <x v="0"/>
    <x v="0"/>
    <x v="0"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41111.184811111103"/>
  </r>
  <r>
    <x v="13"/>
    <x v="13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22661.378806201552"/>
  </r>
  <r>
    <x v="13"/>
    <x v="13"/>
    <s v="Случай"/>
    <x v="0"/>
    <x v="0"/>
    <x v="0"/>
    <x v="30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e v="#DIV/0!"/>
  </r>
  <r>
    <x v="13"/>
    <x v="13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6733.207461706781"/>
  </r>
  <r>
    <x v="13"/>
    <x v="13"/>
    <s v="Случай"/>
    <x v="0"/>
    <x v="0"/>
    <x v="0"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27851.103946957879"/>
  </r>
  <r>
    <x v="13"/>
    <x v="13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9580.4692836041359"/>
  </r>
  <r>
    <x v="13"/>
    <x v="13"/>
    <s v="Случай"/>
    <x v="1"/>
    <x v="0"/>
    <x v="0"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1331.839733333332"/>
  </r>
  <r>
    <x v="13"/>
    <x v="13"/>
    <s v="Случай"/>
    <x v="0"/>
    <x v="0"/>
    <x v="0"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21811.766908783782"/>
  </r>
  <r>
    <x v="13"/>
    <x v="13"/>
    <s v="Случай"/>
    <x v="1"/>
    <x v="0"/>
    <x v="0"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0010.677176470588"/>
  </r>
  <r>
    <x v="13"/>
    <x v="13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14"/>
    <x v="14"/>
    <s v="Случай"/>
    <x v="0"/>
    <x v="0"/>
    <x v="0"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38974.200928961749"/>
  </r>
  <r>
    <x v="14"/>
    <x v="14"/>
    <s v="Случай"/>
    <x v="1"/>
    <x v="0"/>
    <x v="0"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15879.048707317073"/>
  </r>
  <r>
    <x v="15"/>
    <x v="15"/>
    <s v="Случай"/>
    <x v="0"/>
    <x v="0"/>
    <x v="0"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23657.074952608524"/>
  </r>
  <r>
    <x v="15"/>
    <x v="15"/>
    <s v="Случай"/>
    <x v="0"/>
    <x v="0"/>
    <x v="0"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0007.027576923076"/>
  </r>
  <r>
    <x v="15"/>
    <x v="15"/>
    <s v="Случай"/>
    <x v="0"/>
    <x v="0"/>
    <x v="0"/>
    <x v="29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19340.95913333333"/>
  </r>
  <r>
    <x v="15"/>
    <x v="15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20602.87175308642"/>
  </r>
  <r>
    <x v="15"/>
    <x v="15"/>
    <s v="Случай"/>
    <x v="0"/>
    <x v="0"/>
    <x v="0"/>
    <x v="30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19745.979575757574"/>
  </r>
  <r>
    <x v="15"/>
    <x v="15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23130.921980392159"/>
  </r>
  <r>
    <x v="15"/>
    <x v="15"/>
    <s v="Случай"/>
    <x v="1"/>
    <x v="0"/>
    <x v="0"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13158.026490566039"/>
  </r>
  <r>
    <x v="15"/>
    <x v="15"/>
    <s v="Случай"/>
    <x v="1"/>
    <x v="0"/>
    <x v="0"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9181.6077142857157"/>
  </r>
  <r>
    <x v="15"/>
    <x v="15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10577.66065"/>
  </r>
  <r>
    <x v="15"/>
    <x v="15"/>
    <s v="Случай"/>
    <x v="1"/>
    <x v="0"/>
    <x v="0"/>
    <x v="30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1540.690933333333"/>
  </r>
  <r>
    <x v="15"/>
    <x v="15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9099.8223168789809"/>
  </r>
  <r>
    <x v="16"/>
    <x v="16"/>
    <s v="Случай"/>
    <x v="0"/>
    <x v="0"/>
    <x v="0"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48004.074794117645"/>
  </r>
  <r>
    <x v="16"/>
    <x v="16"/>
    <s v="Случай"/>
    <x v="0"/>
    <x v="0"/>
    <x v="0"/>
    <x v="22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37386.631923076922"/>
  </r>
  <r>
    <x v="16"/>
    <x v="16"/>
    <s v="Случай"/>
    <x v="0"/>
    <x v="0"/>
    <x v="0"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29534.224353182752"/>
  </r>
  <r>
    <x v="16"/>
    <x v="16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7534.375532786886"/>
  </r>
  <r>
    <x v="16"/>
    <x v="16"/>
    <s v="Случай"/>
    <x v="1"/>
    <x v="0"/>
    <x v="0"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15871.619523809524"/>
  </r>
  <r>
    <x v="17"/>
    <x v="17"/>
    <s v="Случай"/>
    <x v="0"/>
    <x v="0"/>
    <x v="0"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30711.112911161734"/>
  </r>
  <r>
    <x v="17"/>
    <x v="17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21516.61388888888"/>
  </r>
  <r>
    <x v="18"/>
    <x v="18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57857.733606557369"/>
  </r>
  <r>
    <x v="18"/>
    <x v="18"/>
    <s v="Случай"/>
    <x v="0"/>
    <x v="0"/>
    <x v="0"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8485.342131740861"/>
  </r>
  <r>
    <x v="19"/>
    <x v="19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112238.33"/>
  </r>
  <r>
    <x v="20"/>
    <x v="20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33967.315192307688"/>
  </r>
  <r>
    <x v="20"/>
    <x v="20"/>
    <s v="Услуга"/>
    <x v="1"/>
    <x v="2"/>
    <x v="27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4993.5200000000004"/>
  </r>
  <r>
    <x v="20"/>
    <x v="20"/>
    <s v="Услуга"/>
    <x v="2"/>
    <x v="2"/>
    <x v="27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993.5199999999995"/>
  </r>
  <r>
    <x v="21"/>
    <x v="21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28739.885238095241"/>
  </r>
  <r>
    <x v="21"/>
    <x v="21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14172.910488798372"/>
  </r>
  <r>
    <x v="22"/>
    <x v="22"/>
    <s v="Случай"/>
    <x v="0"/>
    <x v="0"/>
    <x v="0"/>
    <x v="23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97017.490060236363"/>
  </r>
  <r>
    <x v="22"/>
    <x v="22"/>
    <s v="Случай"/>
    <x v="1"/>
    <x v="0"/>
    <x v="0"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83764.15876426427"/>
  </r>
  <r>
    <x v="22"/>
    <x v="22"/>
    <s v="Случай"/>
    <x v="0"/>
    <x v="0"/>
    <x v="0"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90451.912390243902"/>
  </r>
  <r>
    <x v="3"/>
    <x v="3"/>
    <s v="Случай"/>
    <x v="0"/>
    <x v="1"/>
    <x v="15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e v="#DIV/0!"/>
  </r>
  <r>
    <x v="0"/>
    <x v="0"/>
    <s v="Случай"/>
    <x v="0"/>
    <x v="1"/>
    <x v="28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e v="#DIV/0!"/>
  </r>
  <r>
    <x v="22"/>
    <x v="22"/>
    <s v="Случай"/>
    <x v="0"/>
    <x v="1"/>
    <x v="29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203397"/>
  </r>
  <r>
    <x v="23"/>
    <x v="23"/>
    <s v="Случай"/>
    <x v="1"/>
    <x v="0"/>
    <x v="0"/>
    <x v="0"/>
    <m/>
    <m/>
    <n v="0"/>
    <n v="0"/>
    <n v="0"/>
    <n v="0"/>
    <n v="0"/>
    <n v="0"/>
    <n v="0"/>
    <m/>
    <n v="0"/>
    <n v="0"/>
    <n v="0"/>
    <n v="0"/>
    <n v="0"/>
    <n v="0"/>
    <n v="0"/>
    <n v="0"/>
    <e v="#DIV/0!"/>
  </r>
  <r>
    <x v="23"/>
    <x v="23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8804.6564102564098"/>
  </r>
  <r>
    <x v="23"/>
    <x v="23"/>
    <s v="Случай"/>
    <x v="1"/>
    <x v="0"/>
    <x v="0"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55822.950078125003"/>
  </r>
  <r>
    <x v="23"/>
    <x v="23"/>
    <s v="Случай"/>
    <x v="1"/>
    <x v="0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23"/>
    <x v="23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9694.060419799498"/>
  </r>
  <r>
    <x v="23"/>
    <x v="23"/>
    <s v="Случай"/>
    <x v="1"/>
    <x v="0"/>
    <x v="0"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19378.838749999999"/>
  </r>
  <r>
    <x v="23"/>
    <x v="23"/>
    <s v="Случай"/>
    <x v="1"/>
    <x v="0"/>
    <x v="0"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11664.036296296295"/>
  </r>
  <r>
    <x v="23"/>
    <x v="23"/>
    <s v="Случай"/>
    <x v="1"/>
    <x v="0"/>
    <x v="0"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10333.755660792953"/>
  </r>
  <r>
    <x v="23"/>
    <x v="23"/>
    <s v="Случай"/>
    <x v="1"/>
    <x v="0"/>
    <x v="0"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9158.3254716981137"/>
  </r>
  <r>
    <x v="24"/>
    <x v="24"/>
    <s v="Случай"/>
    <x v="1"/>
    <x v="0"/>
    <x v="0"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9240.1018157894741"/>
  </r>
  <r>
    <x v="24"/>
    <x v="24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8620.4522787193982"/>
  </r>
  <r>
    <x v="24"/>
    <x v="24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9845.832220279719"/>
  </r>
  <r>
    <x v="24"/>
    <x v="24"/>
    <s v="Случай"/>
    <x v="1"/>
    <x v="0"/>
    <x v="0"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44166.666666666664"/>
  </r>
  <r>
    <x v="24"/>
    <x v="24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8860.2863248730955"/>
  </r>
  <r>
    <x v="25"/>
    <x v="25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9592.3601904761908"/>
  </r>
  <r>
    <x v="25"/>
    <x v="25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9454.1299342105267"/>
  </r>
  <r>
    <x v="25"/>
    <x v="25"/>
    <s v="Случай"/>
    <x v="1"/>
    <x v="0"/>
    <x v="0"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49340.501199999999"/>
  </r>
  <r>
    <x v="25"/>
    <x v="25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10011.650690571048"/>
  </r>
  <r>
    <x v="26"/>
    <x v="26"/>
    <s v="Случай"/>
    <x v="1"/>
    <x v="0"/>
    <x v="0"/>
    <x v="30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1772.6142"/>
  </r>
  <r>
    <x v="27"/>
    <x v="27"/>
    <s v="Случай"/>
    <x v="1"/>
    <x v="0"/>
    <x v="0"/>
    <x v="30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1780.023967391306"/>
  </r>
  <r>
    <x v="28"/>
    <x v="28"/>
    <s v="Случай"/>
    <x v="1"/>
    <x v="0"/>
    <x v="0"/>
    <x v="30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1772.614214285713"/>
  </r>
  <r>
    <x v="29"/>
    <x v="29"/>
    <s v="Случай"/>
    <x v="1"/>
    <x v="0"/>
    <x v="0"/>
    <x v="30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11772.6142"/>
  </r>
  <r>
    <x v="30"/>
    <x v="30"/>
    <s v="Случай"/>
    <x v="0"/>
    <x v="0"/>
    <x v="0"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49756.842285714287"/>
  </r>
  <r>
    <x v="30"/>
    <x v="30"/>
    <s v="Случай"/>
    <x v="0"/>
    <x v="0"/>
    <x v="0"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89266.070500000002"/>
  </r>
  <r>
    <x v="31"/>
    <x v="31"/>
    <s v="Случай"/>
    <x v="1"/>
    <x v="0"/>
    <x v="0"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12023.432000000001"/>
  </r>
  <r>
    <x v="31"/>
    <x v="31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9294.5183333333334"/>
  </r>
  <r>
    <x v="31"/>
    <x v="31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11915.356"/>
  </r>
  <r>
    <x v="3"/>
    <x v="3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52885.243315789463"/>
  </r>
  <r>
    <x v="3"/>
    <x v="3"/>
    <s v="Случай"/>
    <x v="0"/>
    <x v="0"/>
    <x v="0"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54716.350400000003"/>
  </r>
  <r>
    <x v="3"/>
    <x v="3"/>
    <s v="Случай"/>
    <x v="0"/>
    <x v="0"/>
    <x v="0"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78038.210500000001"/>
  </r>
  <r>
    <x v="3"/>
    <x v="3"/>
    <s v="Случай"/>
    <x v="0"/>
    <x v="0"/>
    <x v="0"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56725.349000000002"/>
  </r>
  <r>
    <x v="3"/>
    <x v="3"/>
    <s v="Случай"/>
    <x v="0"/>
    <x v="0"/>
    <x v="0"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50691.634166666663"/>
  </r>
  <r>
    <x v="3"/>
    <x v="3"/>
    <s v="Случай"/>
    <x v="0"/>
    <x v="0"/>
    <x v="0"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84410.575933333341"/>
  </r>
  <r>
    <x v="3"/>
    <x v="3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56806.354516129039"/>
  </r>
  <r>
    <x v="3"/>
    <x v="3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31689.585000000003"/>
  </r>
  <r>
    <x v="3"/>
    <x v="3"/>
    <s v="Случай"/>
    <x v="0"/>
    <x v="0"/>
    <x v="0"/>
    <x v="20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56875.484166666669"/>
  </r>
  <r>
    <x v="3"/>
    <x v="3"/>
    <s v="Случай"/>
    <x v="0"/>
    <x v="0"/>
    <x v="0"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8676.954999999994"/>
  </r>
  <r>
    <x v="3"/>
    <x v="3"/>
    <s v="Случай"/>
    <x v="0"/>
    <x v="0"/>
    <x v="0"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55355.966250000005"/>
  </r>
  <r>
    <x v="2"/>
    <x v="2"/>
    <s v="Случай"/>
    <x v="0"/>
    <x v="1"/>
    <x v="30"/>
    <x v="20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10154"/>
  </r>
  <r>
    <x v="0"/>
    <x v="0"/>
    <s v="Случай"/>
    <x v="0"/>
    <x v="1"/>
    <x v="31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814790"/>
  </r>
  <r>
    <x v="0"/>
    <x v="0"/>
    <s v="Случай"/>
    <x v="0"/>
    <x v="1"/>
    <x v="17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166528"/>
  </r>
  <r>
    <x v="0"/>
    <x v="0"/>
    <s v="Случай"/>
    <x v="0"/>
    <x v="1"/>
    <x v="32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e v="#DIV/0!"/>
  </r>
  <r>
    <x v="1"/>
    <x v="1"/>
    <s v="Случай"/>
    <x v="0"/>
    <x v="1"/>
    <x v="15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196633"/>
  </r>
  <r>
    <x v="3"/>
    <x v="3"/>
    <s v="Случай"/>
    <x v="0"/>
    <x v="1"/>
    <x v="23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264845"/>
  </r>
  <r>
    <x v="2"/>
    <x v="2"/>
    <s v="Случай"/>
    <x v="0"/>
    <x v="1"/>
    <x v="17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66528"/>
  </r>
  <r>
    <x v="0"/>
    <x v="0"/>
    <s v="Случай"/>
    <x v="0"/>
    <x v="1"/>
    <x v="33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117883"/>
  </r>
  <r>
    <x v="3"/>
    <x v="3"/>
    <s v="Случай"/>
    <x v="0"/>
    <x v="1"/>
    <x v="34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e v="#DIV/0!"/>
  </r>
  <r>
    <x v="0"/>
    <x v="0"/>
    <s v="Случай"/>
    <x v="0"/>
    <x v="1"/>
    <x v="35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205397"/>
  </r>
  <r>
    <x v="0"/>
    <x v="0"/>
    <s v="Случай"/>
    <x v="0"/>
    <x v="1"/>
    <x v="36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153977"/>
  </r>
  <r>
    <x v="0"/>
    <x v="0"/>
    <s v="Случай"/>
    <x v="0"/>
    <x v="1"/>
    <x v="1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159783"/>
  </r>
  <r>
    <x v="22"/>
    <x v="22"/>
    <s v="Случай"/>
    <x v="0"/>
    <x v="1"/>
    <x v="37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477527"/>
  </r>
  <r>
    <x v="3"/>
    <x v="3"/>
    <s v="Случай"/>
    <x v="0"/>
    <x v="1"/>
    <x v="38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229566"/>
  </r>
  <r>
    <x v="0"/>
    <x v="0"/>
    <s v="Случай"/>
    <x v="0"/>
    <x v="1"/>
    <x v="39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43556"/>
  </r>
  <r>
    <x v="2"/>
    <x v="2"/>
    <s v="Случай"/>
    <x v="0"/>
    <x v="1"/>
    <x v="40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08610"/>
  </r>
  <r>
    <x v="22"/>
    <x v="22"/>
    <s v="Случай"/>
    <x v="0"/>
    <x v="1"/>
    <x v="41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235282"/>
  </r>
  <r>
    <x v="2"/>
    <x v="2"/>
    <s v="Случай"/>
    <x v="0"/>
    <x v="1"/>
    <x v="42"/>
    <x v="27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e v="#DIV/0!"/>
  </r>
  <r>
    <x v="12"/>
    <x v="12"/>
    <s v="Случай"/>
    <x v="0"/>
    <x v="0"/>
    <x v="0"/>
    <x v="20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37971.361827079927"/>
  </r>
  <r>
    <x v="12"/>
    <x v="12"/>
    <s v="Случай"/>
    <x v="1"/>
    <x v="0"/>
    <x v="0"/>
    <x v="20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26499.366444241317"/>
  </r>
  <r>
    <x v="1"/>
    <x v="1"/>
    <s v="Случай"/>
    <x v="0"/>
    <x v="1"/>
    <x v="23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264845"/>
  </r>
  <r>
    <x v="32"/>
    <x v="32"/>
    <s v="Случай"/>
    <x v="1"/>
    <x v="0"/>
    <x v="0"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13991.281956521738"/>
  </r>
  <r>
    <x v="32"/>
    <x v="32"/>
    <s v="Случай"/>
    <x v="0"/>
    <x v="0"/>
    <x v="0"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25681.161766666668"/>
  </r>
  <r>
    <x v="33"/>
    <x v="33"/>
    <s v="Случай"/>
    <x v="1"/>
    <x v="0"/>
    <x v="0"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3880.1125400000001"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117545.4244117647"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1590.954399999999"/>
  </r>
  <r>
    <x v="34"/>
    <x v="34"/>
    <s v="Случай"/>
    <x v="1"/>
    <x v="0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34"/>
    <x v="34"/>
    <s v="Случай"/>
    <x v="1"/>
    <x v="0"/>
    <x v="0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33967.315294117645"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4623.6299999999992"/>
  </r>
  <r>
    <x v="35"/>
    <x v="35"/>
    <s v="Услуга"/>
    <x v="1"/>
    <x v="2"/>
    <x v="27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4993.5200000000004"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4623.63"/>
  </r>
  <r>
    <x v="35"/>
    <x v="35"/>
    <s v="Услуга"/>
    <x v="2"/>
    <x v="2"/>
    <x v="27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4993.5200000000004"/>
  </r>
  <r>
    <x v="36"/>
    <x v="36"/>
    <s v="Случай"/>
    <x v="0"/>
    <x v="0"/>
    <x v="0"/>
    <x v="26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21358.925735294117"/>
  </r>
  <r>
    <x v="36"/>
    <x v="36"/>
    <s v="Случай"/>
    <x v="0"/>
    <x v="0"/>
    <x v="0"/>
    <x v="2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4878.377152605459"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23046.016428571427"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29272.656013570821"/>
  </r>
  <r>
    <x v="36"/>
    <x v="36"/>
    <s v="Случай"/>
    <x v="0"/>
    <x v="0"/>
    <x v="0"/>
    <x v="30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19943.925342820181"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24870.253815028907"/>
  </r>
  <r>
    <x v="36"/>
    <x v="36"/>
    <s v="Случай"/>
    <x v="0"/>
    <x v="0"/>
    <x v="0"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33790.589203187243"/>
  </r>
  <r>
    <x v="36"/>
    <x v="36"/>
    <s v="Случай"/>
    <x v="0"/>
    <x v="0"/>
    <x v="0"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17320.052059553353"/>
  </r>
  <r>
    <x v="36"/>
    <x v="36"/>
    <s v="Случай"/>
    <x v="0"/>
    <x v="0"/>
    <x v="0"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21875.728166877372"/>
  </r>
  <r>
    <x v="36"/>
    <x v="36"/>
    <s v="Случай"/>
    <x v="0"/>
    <x v="0"/>
    <x v="0"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21092.483180169293"/>
  </r>
  <r>
    <x v="36"/>
    <x v="36"/>
    <s v="Случай"/>
    <x v="0"/>
    <x v="0"/>
    <x v="0"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857.522640000001"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9078.490786026201"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10651.372725274725"/>
  </r>
  <r>
    <x v="36"/>
    <x v="36"/>
    <s v="Случай"/>
    <x v="1"/>
    <x v="0"/>
    <x v="0"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5795.9238190954775"/>
  </r>
  <r>
    <x v="36"/>
    <x v="36"/>
    <s v="Случай"/>
    <x v="1"/>
    <x v="0"/>
    <x v="0"/>
    <x v="30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9748.2642857142855"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0945.30704070407"/>
  </r>
  <r>
    <x v="36"/>
    <x v="36"/>
    <s v="Случай"/>
    <x v="1"/>
    <x v="0"/>
    <x v="0"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10785.707538461538"/>
  </r>
  <r>
    <x v="36"/>
    <x v="36"/>
    <s v="Случай"/>
    <x v="1"/>
    <x v="0"/>
    <x v="0"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4592.5474418604654"/>
  </r>
  <r>
    <x v="36"/>
    <x v="36"/>
    <s v="Случай"/>
    <x v="1"/>
    <x v="0"/>
    <x v="0"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10436.026153846155"/>
  </r>
  <r>
    <x v="36"/>
    <x v="36"/>
    <s v="Случай"/>
    <x v="0"/>
    <x v="0"/>
    <x v="0"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6502.2821590909098"/>
  </r>
  <r>
    <x v="36"/>
    <x v="36"/>
    <s v="Случай"/>
    <x v="1"/>
    <x v="0"/>
    <x v="0"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10875.627021276596"/>
  </r>
  <r>
    <x v="36"/>
    <x v="36"/>
    <s v="Случай"/>
    <x v="1"/>
    <x v="0"/>
    <x v="0"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3573.1541666666667"/>
  </r>
  <r>
    <x v="37"/>
    <x v="37"/>
    <s v="Случай"/>
    <x v="0"/>
    <x v="0"/>
    <x v="0"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23432.343000000001"/>
  </r>
  <r>
    <x v="37"/>
    <x v="37"/>
    <s v="Случай"/>
    <x v="0"/>
    <x v="0"/>
    <x v="0"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50927.44"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0027.645"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21114.86"/>
  </r>
  <r>
    <x v="37"/>
    <x v="37"/>
    <s v="Случай"/>
    <x v="0"/>
    <x v="0"/>
    <x v="0"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0342.365000000002"/>
  </r>
  <r>
    <x v="37"/>
    <x v="37"/>
    <s v="Случай"/>
    <x v="0"/>
    <x v="0"/>
    <x v="0"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0885.97"/>
  </r>
  <r>
    <x v="37"/>
    <x v="37"/>
    <s v="Случай"/>
    <x v="0"/>
    <x v="0"/>
    <x v="0"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8282.38"/>
  </r>
  <r>
    <x v="38"/>
    <x v="38"/>
    <s v="Случай"/>
    <x v="0"/>
    <x v="0"/>
    <x v="0"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61574.016554621849"/>
  </r>
  <r>
    <x v="38"/>
    <x v="38"/>
    <s v="Случай"/>
    <x v="1"/>
    <x v="0"/>
    <x v="0"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33473.141884057972"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22862.616000000002"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33967.315215517243"/>
  </r>
  <r>
    <x v="39"/>
    <x v="39"/>
    <s v="Услуга"/>
    <x v="1"/>
    <x v="2"/>
    <x v="27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4993.5199999999995"/>
  </r>
  <r>
    <x v="39"/>
    <x v="39"/>
    <s v="Услуга"/>
    <x v="2"/>
    <x v="2"/>
    <x v="27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4993.5200000000004"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33967.31518518518"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4623.63"/>
  </r>
  <r>
    <x v="40"/>
    <x v="40"/>
    <s v="Услуга"/>
    <x v="1"/>
    <x v="2"/>
    <x v="27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4993.5200000000004"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4623.63"/>
  </r>
  <r>
    <x v="40"/>
    <x v="40"/>
    <s v="Услуга"/>
    <x v="2"/>
    <x v="2"/>
    <x v="27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4993.5199999999995"/>
  </r>
  <r>
    <x v="41"/>
    <x v="41"/>
    <s v="Случай"/>
    <x v="0"/>
    <x v="0"/>
    <x v="0"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53249.931142433226"/>
  </r>
  <r>
    <x v="41"/>
    <x v="41"/>
    <s v="Случай"/>
    <x v="1"/>
    <x v="0"/>
    <x v="0"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5379.630150000001"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33967.315178571429"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4623.63"/>
  </r>
  <r>
    <x v="42"/>
    <x v="42"/>
    <s v="Услуга"/>
    <x v="1"/>
    <x v="2"/>
    <x v="27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4993.5199999999995"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4623.63"/>
  </r>
  <r>
    <x v="42"/>
    <x v="42"/>
    <s v="Услуга"/>
    <x v="2"/>
    <x v="2"/>
    <x v="27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4993.5200000000004"/>
  </r>
  <r>
    <x v="43"/>
    <x v="43"/>
    <s v="Случай"/>
    <x v="0"/>
    <x v="0"/>
    <x v="0"/>
    <x v="26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20685.695384615385"/>
  </r>
  <r>
    <x v="43"/>
    <x v="43"/>
    <s v="Случай"/>
    <x v="0"/>
    <x v="0"/>
    <x v="0"/>
    <x v="27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6053.32818181818"/>
  </r>
  <r>
    <x v="43"/>
    <x v="43"/>
    <s v="Случай"/>
    <x v="0"/>
    <x v="0"/>
    <x v="0"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2689.206521739132"/>
  </r>
  <r>
    <x v="43"/>
    <x v="43"/>
    <s v="Случай"/>
    <x v="0"/>
    <x v="0"/>
    <x v="0"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17374.248333333333"/>
  </r>
  <r>
    <x v="43"/>
    <x v="43"/>
    <s v="Случай"/>
    <x v="0"/>
    <x v="0"/>
    <x v="0"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37852.065333333332"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87855.552199999991"/>
  </r>
  <r>
    <x v="45"/>
    <x v="45"/>
    <s v="Случай"/>
    <x v="1"/>
    <x v="0"/>
    <x v="0"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4860.7"/>
  </r>
  <r>
    <x v="46"/>
    <x v="46"/>
    <s v="Случай"/>
    <x v="1"/>
    <x v="0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47"/>
    <x v="47"/>
    <s v="Случай"/>
    <x v="0"/>
    <x v="0"/>
    <x v="0"/>
    <x v="26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2202.074000000001"/>
  </r>
  <r>
    <x v="47"/>
    <x v="47"/>
    <s v="Случай"/>
    <x v="0"/>
    <x v="0"/>
    <x v="0"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7230.212258064515"/>
  </r>
  <r>
    <x v="47"/>
    <x v="47"/>
    <s v="Случай"/>
    <x v="0"/>
    <x v="0"/>
    <x v="0"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30589.688225806454"/>
  </r>
  <r>
    <x v="47"/>
    <x v="47"/>
    <s v="Случай"/>
    <x v="0"/>
    <x v="0"/>
    <x v="0"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28711.335161290317"/>
  </r>
  <r>
    <x v="47"/>
    <x v="47"/>
    <s v="Случай"/>
    <x v="0"/>
    <x v="0"/>
    <x v="0"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13742.778333333334"/>
  </r>
  <r>
    <x v="47"/>
    <x v="47"/>
    <s v="Случай"/>
    <x v="0"/>
    <x v="0"/>
    <x v="0"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0828.749677419353"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49"/>
    <x v="49"/>
    <s v="Случай"/>
    <x v="1"/>
    <x v="0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</r>
  <r>
    <x v="50"/>
    <x v="50"/>
    <s v="Случай"/>
    <x v="1"/>
    <x v="0"/>
    <x v="0"/>
    <x v="30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10059.551000000001"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8920.9355999999989"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37843.076666666668"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e v="#DIV/0!"/>
  </r>
  <r>
    <x v="51"/>
    <x v="51"/>
    <s v="Случай"/>
    <x v="1"/>
    <x v="0"/>
    <x v="0"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13848.214500000002"/>
  </r>
  <r>
    <x v="51"/>
    <x v="51"/>
    <s v="Случай"/>
    <x v="1"/>
    <x v="0"/>
    <x v="0"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29859.757952755906"/>
  </r>
  <r>
    <x v="51"/>
    <x v="51"/>
    <s v="Случай"/>
    <x v="1"/>
    <x v="0"/>
    <x v="0"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54537.450952380954"/>
  </r>
  <r>
    <x v="52"/>
    <x v="52"/>
    <s v="Случай"/>
    <x v="1"/>
    <x v="0"/>
    <x v="0"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25913.800000000003"/>
  </r>
  <r>
    <x v="30"/>
    <x v="30"/>
    <s v="Случай"/>
    <x v="1"/>
    <x v="0"/>
    <x v="0"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13086.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8">
  <r>
    <x v="0"/>
    <x v="0"/>
    <s v="Случай"/>
    <x v="0"/>
    <x v="0"/>
    <x v="0"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900"/>
    <n v="33195160.379999999"/>
    <n v="1038"/>
    <n v="35769597.299999997"/>
    <n v="1107"/>
    <n v="38210552.279999994"/>
  </r>
  <r>
    <x v="0"/>
    <x v="0"/>
    <s v="Случай"/>
    <x v="0"/>
    <x v="0"/>
    <x v="0"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241"/>
    <n v="12767633.039999999"/>
    <n v="241"/>
    <n v="12735723.049999999"/>
    <n v="241"/>
    <n v="12735723.049999999"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2726"/>
    <n v="119357912.01000001"/>
    <n v="2947"/>
    <n v="136405006.04000002"/>
    <n v="3141"/>
    <n v="146717823.19000003"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194"/>
    <n v="57057631.059999995"/>
    <n v="1289"/>
    <n v="62070731.459999993"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2868"/>
    <n v="195747376.05000007"/>
    <n v="3109"/>
    <n v="207304276.64000008"/>
    <n v="3365"/>
    <n v="226727246.59000006"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750"/>
    <n v="62924003.350000001"/>
    <n v="697"/>
    <n v="61663083.630000003"/>
    <n v="736"/>
    <n v="65034590.460000001"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400"/>
    <n v="63144157.359999999"/>
    <n v="303"/>
    <n v="46568214.289999999"/>
    <n v="303"/>
    <n v="46568214.289999999"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822"/>
    <n v="57334538.090000004"/>
    <n v="843"/>
    <n v="58872307.530000001"/>
  </r>
  <r>
    <x v="0"/>
    <x v="0"/>
    <s v="Случай"/>
    <x v="0"/>
    <x v="0"/>
    <x v="0"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21"/>
    <n v="3548705.4"/>
    <n v="28"/>
    <n v="4687054.3"/>
    <n v="28"/>
    <n v="4687054.3"/>
  </r>
  <r>
    <x v="0"/>
    <x v="0"/>
    <s v="Случай"/>
    <x v="0"/>
    <x v="0"/>
    <x v="0"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06"/>
    <n v="40327400.389999986"/>
    <n v="806"/>
    <n v="40327400.389999986"/>
  </r>
  <r>
    <x v="0"/>
    <x v="0"/>
    <s v="Случай"/>
    <x v="0"/>
    <x v="0"/>
    <x v="0"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843"/>
    <n v="74547300.390000015"/>
    <n v="896"/>
    <n v="79052894.300000012"/>
  </r>
  <r>
    <x v="0"/>
    <x v="0"/>
    <s v="Случай"/>
    <x v="0"/>
    <x v="0"/>
    <x v="0"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490"/>
    <n v="44598220.969999999"/>
    <n v="535"/>
    <n v="47078703.359999999"/>
    <n v="577"/>
    <n v="50591715.009999998"/>
  </r>
  <r>
    <x v="0"/>
    <x v="0"/>
    <s v="Случай"/>
    <x v="0"/>
    <x v="0"/>
    <x v="0"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2165"/>
    <n v="96549413.680000007"/>
    <n v="2474"/>
    <n v="103411409.59"/>
    <n v="2684"/>
    <n v="113163421.11"/>
  </r>
  <r>
    <x v="0"/>
    <x v="0"/>
    <s v="Случай"/>
    <x v="0"/>
    <x v="0"/>
    <x v="0"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980"/>
    <n v="50305285.460000001"/>
    <n v="1060"/>
    <n v="54936428.090000004"/>
    <n v="1159"/>
    <n v="60700036.240000002"/>
  </r>
  <r>
    <x v="0"/>
    <x v="0"/>
    <s v="Случай"/>
    <x v="1"/>
    <x v="0"/>
    <x v="0"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1526"/>
    <n v="38582338.299999997"/>
    <n v="1526"/>
    <n v="39243382.549999997"/>
    <n v="1526"/>
    <n v="39243382.549999997"/>
  </r>
  <r>
    <x v="0"/>
    <x v="0"/>
    <s v="Случай"/>
    <x v="0"/>
    <x v="0"/>
    <x v="0"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974"/>
    <n v="28684878.43"/>
    <n v="656"/>
    <n v="23817615.530000001"/>
    <n v="656"/>
    <n v="23817615.530000001"/>
  </r>
  <r>
    <x v="0"/>
    <x v="0"/>
    <s v="Случай"/>
    <x v="0"/>
    <x v="0"/>
    <x v="0"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8"/>
    <n v="381810.46"/>
    <n v="8"/>
    <n v="381810.46"/>
  </r>
  <r>
    <x v="0"/>
    <x v="0"/>
    <s v="Случай"/>
    <x v="0"/>
    <x v="0"/>
    <x v="0"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4798"/>
    <n v="173615537.47999999"/>
    <n v="5316"/>
    <n v="202574347.25"/>
    <n v="5527"/>
    <n v="210580361.72999999"/>
  </r>
  <r>
    <x v="0"/>
    <x v="0"/>
    <s v="Случай"/>
    <x v="0"/>
    <x v="0"/>
    <x v="0"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1020"/>
    <n v="35973900.43"/>
    <n v="1020"/>
    <n v="36316142.57"/>
    <n v="1024"/>
    <n v="36510696.840000004"/>
  </r>
  <r>
    <x v="0"/>
    <x v="0"/>
    <s v="Случай"/>
    <x v="0"/>
    <x v="0"/>
    <x v="0"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997"/>
    <n v="26848595.43"/>
    <n v="963"/>
    <n v="25032603.289999999"/>
    <n v="963"/>
    <n v="25032603.289999999"/>
  </r>
  <r>
    <x v="0"/>
    <x v="0"/>
    <s v="Случай"/>
    <x v="0"/>
    <x v="0"/>
    <x v="0"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50"/>
    <n v="705326.82"/>
    <n v="51"/>
    <n v="726188.22"/>
    <n v="58"/>
    <n v="799718.30999999994"/>
  </r>
  <r>
    <x v="0"/>
    <x v="0"/>
    <s v="Случай"/>
    <x v="0"/>
    <x v="1"/>
    <x v="1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9"/>
    <n v="1487385"/>
    <n v="9"/>
    <n v="1487385"/>
    <n v="9"/>
    <n v="1487385"/>
  </r>
  <r>
    <x v="0"/>
    <x v="0"/>
    <s v="Случай"/>
    <x v="0"/>
    <x v="1"/>
    <x v="2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11"/>
    <n v="2211275"/>
    <n v="11"/>
    <n v="2211275"/>
    <n v="11"/>
    <n v="2211275"/>
  </r>
  <r>
    <x v="0"/>
    <x v="0"/>
    <s v="Случай"/>
    <x v="0"/>
    <x v="1"/>
    <x v="3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2"/>
    <n v="391686"/>
    <n v="2"/>
    <n v="391686"/>
    <n v="2"/>
    <n v="391686"/>
  </r>
  <r>
    <x v="0"/>
    <x v="0"/>
    <s v="Случай"/>
    <x v="0"/>
    <x v="1"/>
    <x v="4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4"/>
    <n v="1470032"/>
    <n v="4"/>
    <n v="1470032"/>
    <n v="4"/>
    <n v="1470032"/>
  </r>
  <r>
    <x v="0"/>
    <x v="0"/>
    <s v="Случай"/>
    <x v="0"/>
    <x v="1"/>
    <x v="5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363"/>
    <n v="73065003"/>
    <n v="363"/>
    <n v="73065003"/>
    <n v="363"/>
    <n v="73065003"/>
  </r>
  <r>
    <x v="0"/>
    <x v="0"/>
    <s v="Случай"/>
    <x v="0"/>
    <x v="1"/>
    <x v="6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106"/>
    <n v="24629206"/>
    <n v="106"/>
    <n v="24629206"/>
    <n v="106"/>
    <n v="24629206"/>
  </r>
  <r>
    <x v="0"/>
    <x v="0"/>
    <s v="Случай"/>
    <x v="0"/>
    <x v="1"/>
    <x v="7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17"/>
    <n v="4472139"/>
    <n v="17"/>
    <n v="4472139"/>
    <n v="17"/>
    <n v="4472139"/>
  </r>
  <r>
    <x v="0"/>
    <x v="0"/>
    <s v="Случай"/>
    <x v="0"/>
    <x v="1"/>
    <x v="8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211"/>
    <n v="31554206"/>
    <n v="211"/>
    <n v="31554206"/>
    <n v="211"/>
    <n v="31554206"/>
  </r>
  <r>
    <x v="0"/>
    <x v="0"/>
    <s v="Случай"/>
    <x v="0"/>
    <x v="1"/>
    <x v="9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54"/>
    <n v="9753048"/>
    <n v="54"/>
    <n v="9753048"/>
    <n v="54"/>
    <n v="9753048"/>
  </r>
  <r>
    <x v="0"/>
    <x v="0"/>
    <s v="Случай"/>
    <x v="0"/>
    <x v="1"/>
    <x v="10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10"/>
    <n v="2243580"/>
    <n v="10"/>
    <n v="2243580"/>
    <n v="10"/>
    <n v="2243580"/>
  </r>
  <r>
    <x v="0"/>
    <x v="0"/>
    <s v="Случай"/>
    <x v="0"/>
    <x v="1"/>
    <x v="11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19"/>
    <n v="16362857"/>
    <n v="119"/>
    <n v="16362857"/>
    <n v="119"/>
    <n v="16362857"/>
  </r>
  <r>
    <x v="0"/>
    <x v="0"/>
    <s v="Случай"/>
    <x v="0"/>
    <x v="1"/>
    <x v="12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42"/>
    <n v="6854232"/>
    <n v="42"/>
    <n v="6854232"/>
    <n v="42"/>
    <n v="6854232"/>
  </r>
  <r>
    <x v="0"/>
    <x v="0"/>
    <s v="Случай"/>
    <x v="0"/>
    <x v="1"/>
    <x v="13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10"/>
    <n v="2026430"/>
    <n v="10"/>
    <n v="2026430"/>
    <n v="10"/>
    <n v="2026430"/>
  </r>
  <r>
    <x v="0"/>
    <x v="0"/>
    <s v="Случай"/>
    <x v="0"/>
    <x v="1"/>
    <x v="14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"/>
    <n v="575816"/>
    <n v="2"/>
    <n v="575816"/>
    <n v="2"/>
    <n v="575816"/>
  </r>
  <r>
    <x v="0"/>
    <x v="0"/>
    <s v="Случай"/>
    <x v="0"/>
    <x v="1"/>
    <x v="15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1"/>
    <n v="314039"/>
    <n v="1"/>
    <n v="314039"/>
    <n v="1"/>
    <n v="314039"/>
  </r>
  <r>
    <x v="0"/>
    <x v="0"/>
    <s v="Случай"/>
    <x v="0"/>
    <x v="1"/>
    <x v="16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n v="0"/>
    <n v="0"/>
    <n v="0"/>
    <n v="0"/>
    <n v="0"/>
    <n v="0"/>
  </r>
  <r>
    <x v="0"/>
    <x v="0"/>
    <s v="Случай"/>
    <x v="0"/>
    <x v="1"/>
    <x v="17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6"/>
    <n v="4888740"/>
    <n v="6"/>
    <n v="4888740"/>
    <n v="6"/>
    <n v="4888740"/>
  </r>
  <r>
    <x v="0"/>
    <x v="0"/>
    <s v="Случай"/>
    <x v="0"/>
    <x v="1"/>
    <x v="18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75"/>
    <n v="12489600"/>
    <n v="75"/>
    <n v="12489600"/>
    <n v="75"/>
    <n v="12489600"/>
  </r>
  <r>
    <x v="0"/>
    <x v="0"/>
    <s v="Случай"/>
    <x v="0"/>
    <x v="1"/>
    <x v="19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n v="0"/>
    <n v="0"/>
    <n v="0"/>
    <n v="0"/>
    <n v="0"/>
    <n v="0"/>
  </r>
  <r>
    <x v="0"/>
    <x v="0"/>
    <s v="Случай"/>
    <x v="0"/>
    <x v="1"/>
    <x v="20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2"/>
    <n v="235766"/>
    <n v="2"/>
    <n v="235766"/>
    <n v="2"/>
    <n v="235766"/>
  </r>
  <r>
    <x v="0"/>
    <x v="0"/>
    <s v="Случай"/>
    <x v="0"/>
    <x v="1"/>
    <x v="21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31"/>
    <n v="6367307"/>
    <n v="31"/>
    <n v="6367307"/>
    <n v="31"/>
    <n v="6367307"/>
  </r>
  <r>
    <x v="0"/>
    <x v="0"/>
    <s v="Случай"/>
    <x v="0"/>
    <x v="1"/>
    <x v="22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3"/>
    <n v="461931"/>
    <n v="3"/>
    <n v="461931"/>
    <n v="3"/>
    <n v="461931"/>
  </r>
  <r>
    <x v="0"/>
    <x v="0"/>
    <s v="Случай"/>
    <x v="0"/>
    <x v="1"/>
    <x v="23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4"/>
    <n v="639132"/>
    <n v="4"/>
    <n v="639132"/>
    <n v="4"/>
    <n v="639132"/>
  </r>
  <r>
    <x v="0"/>
    <x v="0"/>
    <s v="Случай"/>
    <x v="0"/>
    <x v="1"/>
    <x v="24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"/>
    <n v="487112"/>
    <n v="2"/>
    <n v="487112"/>
    <n v="2"/>
    <n v="487112"/>
  </r>
  <r>
    <x v="1"/>
    <x v="1"/>
    <s v="Случай"/>
    <x v="0"/>
    <x v="0"/>
    <x v="0"/>
    <x v="20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276"/>
    <n v="4616202.62"/>
    <n v="288"/>
    <n v="4180378.64"/>
    <n v="288"/>
    <n v="4180378.64"/>
  </r>
  <r>
    <x v="1"/>
    <x v="1"/>
    <s v="Случай"/>
    <x v="1"/>
    <x v="0"/>
    <x v="0"/>
    <x v="20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25"/>
    <n v="330853.74"/>
    <n v="25"/>
    <n v="293318.24"/>
    <n v="25"/>
    <n v="293318.24"/>
  </r>
  <r>
    <x v="1"/>
    <x v="1"/>
    <s v="Случай"/>
    <x v="0"/>
    <x v="0"/>
    <x v="0"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485053.129999999"/>
    <n v="448"/>
    <n v="9485053.129999999"/>
  </r>
  <r>
    <x v="1"/>
    <x v="1"/>
    <s v="Случай"/>
    <x v="1"/>
    <x v="0"/>
    <x v="0"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85"/>
    <n v="2316594.2999999998"/>
    <n v="185"/>
    <n v="2706741.33"/>
    <n v="185"/>
    <n v="2706741.33"/>
  </r>
  <r>
    <x v="1"/>
    <x v="1"/>
    <s v="Случай"/>
    <x v="0"/>
    <x v="0"/>
    <x v="0"/>
    <x v="21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55"/>
    <n v="21158001.379999999"/>
    <n v="155"/>
    <n v="18809113.460000001"/>
    <n v="155"/>
    <n v="18809113.460000001"/>
  </r>
  <r>
    <x v="1"/>
    <x v="1"/>
    <s v="Случай"/>
    <x v="1"/>
    <x v="0"/>
    <x v="0"/>
    <x v="21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5"/>
    <n v="1222141.8399999999"/>
    <n v="35"/>
    <n v="917197.37999999989"/>
    <n v="35"/>
    <n v="917197.37999999989"/>
  </r>
  <r>
    <x v="1"/>
    <x v="1"/>
    <s v="Случай"/>
    <x v="0"/>
    <x v="0"/>
    <x v="0"/>
    <x v="22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6"/>
    <n v="12083681.100000001"/>
    <n v="306"/>
    <n v="12083681.100000001"/>
  </r>
  <r>
    <x v="1"/>
    <x v="1"/>
    <s v="Случай"/>
    <x v="1"/>
    <x v="0"/>
    <x v="0"/>
    <x v="22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70"/>
    <n v="2225781.39"/>
    <n v="170"/>
    <n v="2046108.82"/>
    <n v="170"/>
    <n v="2046108.82"/>
  </r>
  <r>
    <x v="1"/>
    <x v="1"/>
    <s v="Случай"/>
    <x v="0"/>
    <x v="0"/>
    <x v="0"/>
    <x v="23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15"/>
    <n v="17292142.48"/>
    <n v="108"/>
    <n v="16153793.58"/>
    <n v="108"/>
    <n v="16153793.58"/>
  </r>
  <r>
    <x v="1"/>
    <x v="1"/>
    <s v="Случай"/>
    <x v="1"/>
    <x v="0"/>
    <x v="0"/>
    <x v="23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23"/>
    <n v="12524740.149999999"/>
    <n v="123"/>
    <n v="12524740.149999999"/>
    <n v="123"/>
    <n v="12524740.149999999"/>
  </r>
  <r>
    <x v="1"/>
    <x v="1"/>
    <s v="Случай"/>
    <x v="0"/>
    <x v="0"/>
    <x v="0"/>
    <x v="24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744"/>
    <n v="22316604.57"/>
    <n v="744"/>
    <n v="22029327.609999999"/>
    <n v="744"/>
    <n v="22029327.609999999"/>
  </r>
  <r>
    <x v="1"/>
    <x v="1"/>
    <s v="Случай"/>
    <x v="1"/>
    <x v="0"/>
    <x v="0"/>
    <x v="24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281"/>
    <n v="2165880.52"/>
    <n v="281"/>
    <n v="2430967.3199999998"/>
    <n v="281"/>
    <n v="2430967.3199999998"/>
  </r>
  <r>
    <x v="1"/>
    <x v="1"/>
    <s v="Случай"/>
    <x v="0"/>
    <x v="0"/>
    <x v="0"/>
    <x v="25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1499"/>
    <n v="41994701.259999998"/>
    <n v="1501"/>
    <n v="41834873.640000001"/>
    <n v="1501"/>
    <n v="41834873.640000001"/>
  </r>
  <r>
    <x v="1"/>
    <x v="1"/>
    <s v="Случай"/>
    <x v="0"/>
    <x v="1"/>
    <x v="25"/>
    <x v="25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Случай"/>
    <x v="0"/>
    <x v="0"/>
    <x v="0"/>
    <x v="26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228"/>
    <n v="11151388.109999999"/>
    <n v="228"/>
    <n v="12035915.979999999"/>
    <n v="228"/>
    <n v="12035915.979999999"/>
  </r>
  <r>
    <x v="1"/>
    <x v="1"/>
    <s v="Случай"/>
    <x v="1"/>
    <x v="0"/>
    <x v="0"/>
    <x v="26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35"/>
    <n v="856854.44"/>
    <n v="35"/>
    <n v="782336.53999999992"/>
    <n v="35"/>
    <n v="782336.53999999992"/>
  </r>
  <r>
    <x v="1"/>
    <x v="1"/>
    <s v="Случай"/>
    <x v="0"/>
    <x v="0"/>
    <x v="0"/>
    <x v="27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6438"/>
    <n v="157029446.18000001"/>
    <n v="6468"/>
    <n v="168791477.09999999"/>
    <n v="6468"/>
    <n v="168791477.09999999"/>
  </r>
  <r>
    <x v="1"/>
    <x v="1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55"/>
    <n v="1778859.9900000002"/>
    <n v="155"/>
    <n v="1394987.4400000002"/>
    <n v="155"/>
    <n v="1394987.4400000002"/>
  </r>
  <r>
    <x v="1"/>
    <x v="1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360"/>
    <n v="14701849.09"/>
    <n v="360"/>
    <n v="12767040.119999999"/>
    <n v="360"/>
    <n v="12767040.119999999"/>
  </r>
  <r>
    <x v="1"/>
    <x v="1"/>
    <s v="Случай"/>
    <x v="0"/>
    <x v="1"/>
    <x v="26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11"/>
    <n v="3094278"/>
    <n v="11"/>
    <n v="3094278"/>
    <n v="11"/>
    <n v="3094278"/>
  </r>
  <r>
    <x v="1"/>
    <x v="1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4"/>
    <n v="1243566.1100000001"/>
    <n v="74"/>
    <n v="1243566.1100000001"/>
  </r>
  <r>
    <x v="1"/>
    <x v="1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612"/>
    <n v="26331797.289999999"/>
    <n v="618"/>
    <n v="24910237.199999999"/>
    <n v="618"/>
    <n v="24910237.199999999"/>
  </r>
  <r>
    <x v="1"/>
    <x v="1"/>
    <s v="Случай"/>
    <x v="0"/>
    <x v="1"/>
    <x v="27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"/>
    <n v="3784266"/>
    <n v="6"/>
    <n v="3784266"/>
    <n v="6"/>
    <n v="3784266"/>
  </r>
  <r>
    <x v="1"/>
    <x v="1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509"/>
    <n v="55936260.57"/>
    <n v="532"/>
    <n v="55605567.729999997"/>
    <n v="532"/>
    <n v="55605567.729999997"/>
  </r>
  <r>
    <x v="1"/>
    <x v="1"/>
    <s v="Случай"/>
    <x v="0"/>
    <x v="1"/>
    <x v="28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8"/>
    <n v="11727180"/>
    <n v="38"/>
    <n v="11727180"/>
    <n v="39"/>
    <n v="12035790"/>
  </r>
  <r>
    <x v="1"/>
    <x v="1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55"/>
    <n v="2636119.58"/>
    <n v="155"/>
    <n v="2829291.75"/>
    <n v="155"/>
    <n v="2829291.75"/>
  </r>
  <r>
    <x v="1"/>
    <x v="1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558042.25"/>
    <n v="464"/>
    <n v="17558042.25"/>
  </r>
  <r>
    <x v="1"/>
    <x v="1"/>
    <s v="Случай"/>
    <x v="1"/>
    <x v="0"/>
    <x v="0"/>
    <x v="28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305"/>
    <n v="1385512.32"/>
    <n v="301"/>
    <n v="1125101.9300000002"/>
    <n v="301"/>
    <n v="1125101.9300000002"/>
  </r>
  <r>
    <x v="1"/>
    <x v="1"/>
    <s v="Случай"/>
    <x v="0"/>
    <x v="0"/>
    <x v="0"/>
    <x v="28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395"/>
    <n v="9109827.2400000002"/>
    <n v="395"/>
    <n v="8881255.9199999999"/>
    <n v="395"/>
    <n v="8881255.9199999999"/>
  </r>
  <r>
    <x v="1"/>
    <x v="1"/>
    <s v="Случай"/>
    <x v="0"/>
    <x v="1"/>
    <x v="29"/>
    <x v="28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"/>
    <n v="110154"/>
    <n v="1"/>
    <n v="110154"/>
    <n v="1"/>
    <n v="110154"/>
  </r>
  <r>
    <x v="1"/>
    <x v="1"/>
    <s v="Случай"/>
    <x v="1"/>
    <x v="0"/>
    <x v="0"/>
    <x v="29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198699.62000000002"/>
    <n v="25"/>
    <n v="198699.62000000002"/>
  </r>
  <r>
    <x v="1"/>
    <x v="1"/>
    <s v="Случай"/>
    <x v="0"/>
    <x v="0"/>
    <x v="0"/>
    <x v="29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179429.7700000005"/>
    <n v="202"/>
    <n v="5179429.7700000005"/>
  </r>
  <r>
    <x v="1"/>
    <x v="1"/>
    <s v="Случай"/>
    <x v="1"/>
    <x v="0"/>
    <x v="0"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260"/>
    <n v="9288216.6600000001"/>
    <n v="260"/>
    <n v="9184459.4800000004"/>
    <n v="260"/>
    <n v="9184459.4800000004"/>
  </r>
  <r>
    <x v="1"/>
    <x v="1"/>
    <s v="Случай"/>
    <x v="0"/>
    <x v="0"/>
    <x v="0"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512"/>
    <n v="16323755.18"/>
    <n v="587"/>
    <n v="17968830.32"/>
    <n v="587"/>
    <n v="17968830.32"/>
  </r>
  <r>
    <x v="1"/>
    <x v="1"/>
    <s v="Случай"/>
    <x v="1"/>
    <x v="0"/>
    <x v="0"/>
    <x v="30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55"/>
    <n v="3764902.5299999993"/>
    <n v="55"/>
    <n v="2922310.3099999996"/>
    <n v="55"/>
    <n v="2922310.3099999996"/>
  </r>
  <r>
    <x v="1"/>
    <x v="1"/>
    <s v="Случай"/>
    <x v="0"/>
    <x v="0"/>
    <x v="0"/>
    <x v="30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104"/>
    <n v="7841640.79"/>
    <n v="104"/>
    <n v="7841640.79"/>
  </r>
  <r>
    <x v="1"/>
    <x v="1"/>
    <s v="Случай"/>
    <x v="1"/>
    <x v="0"/>
    <x v="0"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635"/>
    <n v="8109718.7699999996"/>
    <n v="635"/>
    <n v="8908503.6999999993"/>
    <n v="635"/>
    <n v="8908503.6999999993"/>
  </r>
  <r>
    <x v="1"/>
    <x v="1"/>
    <s v="Случай"/>
    <x v="0"/>
    <x v="0"/>
    <x v="0"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905"/>
    <n v="30471636.859999999"/>
    <n v="905"/>
    <n v="30471636.859999999"/>
  </r>
  <r>
    <x v="1"/>
    <x v="1"/>
    <s v="Случай"/>
    <x v="0"/>
    <x v="1"/>
    <x v="18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0"/>
    <n v="1665280"/>
    <n v="10"/>
    <n v="1665280"/>
    <n v="10"/>
    <n v="1665280"/>
  </r>
  <r>
    <x v="1"/>
    <x v="1"/>
    <s v="Случай"/>
    <x v="0"/>
    <x v="0"/>
    <x v="0"/>
    <x v="3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96"/>
    <n v="13053323.09"/>
    <n v="99"/>
    <n v="13285361.869999999"/>
    <n v="99"/>
    <n v="13285361.869999999"/>
  </r>
  <r>
    <x v="1"/>
    <x v="1"/>
    <s v="Случай"/>
    <x v="1"/>
    <x v="0"/>
    <x v="0"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n v="0"/>
    <n v="0"/>
    <n v="0"/>
    <n v="0"/>
    <n v="0"/>
    <n v="0"/>
  </r>
  <r>
    <x v="1"/>
    <x v="1"/>
    <s v="Случай"/>
    <x v="0"/>
    <x v="0"/>
    <x v="0"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205"/>
    <n v="8324111.0299999993"/>
    <n v="205"/>
    <n v="6947298.1999999993"/>
    <n v="205"/>
    <n v="6947298.1999999993"/>
  </r>
  <r>
    <x v="1"/>
    <x v="1"/>
    <s v="Случай"/>
    <x v="0"/>
    <x v="0"/>
    <x v="0"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2"/>
    <n v="139563.92000000001"/>
    <n v="2"/>
    <n v="139563.92000000001"/>
    <n v="2"/>
    <n v="139563.92000000001"/>
  </r>
  <r>
    <x v="1"/>
    <x v="1"/>
    <s v="Случай"/>
    <x v="1"/>
    <x v="0"/>
    <x v="0"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162"/>
    <n v="3756420.7899999996"/>
    <n v="162"/>
    <n v="3786986.6099999994"/>
    <n v="162"/>
    <n v="3786986.6099999994"/>
  </r>
  <r>
    <x v="1"/>
    <x v="1"/>
    <s v="Случай"/>
    <x v="0"/>
    <x v="0"/>
    <x v="0"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0"/>
    <n v="21395399.599999975"/>
    <n v="464"/>
    <n v="21609281.109999977"/>
    <n v="467"/>
    <n v="21810444.479999978"/>
  </r>
  <r>
    <x v="1"/>
    <x v="1"/>
    <s v="Случай"/>
    <x v="0"/>
    <x v="0"/>
    <x v="0"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6968336.900000002"/>
    <n v="825"/>
    <n v="26968336.900000002"/>
  </r>
  <r>
    <x v="1"/>
    <x v="1"/>
    <s v="Случай"/>
    <x v="1"/>
    <x v="0"/>
    <x v="0"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00"/>
    <n v="5289128.5199999996"/>
    <n v="200"/>
    <n v="6078369.1099999994"/>
    <n v="200"/>
    <n v="6078369.1099999994"/>
  </r>
  <r>
    <x v="2"/>
    <x v="2"/>
    <s v="Случай"/>
    <x v="0"/>
    <x v="0"/>
    <x v="0"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980"/>
    <n v="47016869.920000002"/>
    <n v="1006"/>
    <n v="47016869.920000002"/>
    <n v="1040"/>
    <n v="48716579.75"/>
  </r>
  <r>
    <x v="2"/>
    <x v="2"/>
    <s v="Случай"/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Случай"/>
    <x v="0"/>
    <x v="0"/>
    <x v="0"/>
    <x v="27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1306"/>
    <n v="52937481.49000001"/>
    <n v="1175"/>
    <n v="52937481.49000001"/>
    <n v="1265"/>
    <n v="58431042.120000012"/>
  </r>
  <r>
    <x v="2"/>
    <x v="2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802"/>
    <n v="45139362.939999998"/>
    <n v="867"/>
    <n v="45139362.939999998"/>
    <n v="942"/>
    <n v="50123000.539999999"/>
  </r>
  <r>
    <x v="2"/>
    <x v="2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3292"/>
    <n v="132581887.5"/>
    <n v="3276"/>
    <n v="135924294.15000001"/>
    <n v="3498"/>
    <n v="145018963.77000001"/>
  </r>
  <r>
    <x v="2"/>
    <x v="2"/>
    <s v="Случай"/>
    <x v="0"/>
    <x v="1"/>
    <x v="18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334"/>
    <n v="55620352"/>
    <n v="334"/>
    <n v="55620352"/>
    <n v="334"/>
    <n v="55620352"/>
  </r>
  <r>
    <x v="2"/>
    <x v="2"/>
    <s v="Случай"/>
    <x v="0"/>
    <x v="0"/>
    <x v="0"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921"/>
    <n v="89944965.379999951"/>
    <n v="1921"/>
    <n v="89944965.379999951"/>
  </r>
  <r>
    <x v="2"/>
    <x v="2"/>
    <s v="Случай"/>
    <x v="0"/>
    <x v="1"/>
    <x v="30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44"/>
    <n v="8651852"/>
    <n v="44"/>
    <n v="8651852"/>
    <n v="44"/>
    <n v="8651852"/>
  </r>
  <r>
    <x v="2"/>
    <x v="2"/>
    <s v="Случай"/>
    <x v="0"/>
    <x v="1"/>
    <x v="31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167"/>
    <n v="44229115"/>
    <n v="167"/>
    <n v="44229115"/>
    <n v="167"/>
    <n v="44229115"/>
  </r>
  <r>
    <x v="2"/>
    <x v="2"/>
    <s v="Случай"/>
    <x v="0"/>
    <x v="0"/>
    <x v="0"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2830"/>
    <n v="153181212.35000008"/>
    <n v="2927"/>
    <n v="171271531.81000009"/>
    <n v="3116"/>
    <n v="185267069.10000008"/>
  </r>
  <r>
    <x v="2"/>
    <x v="2"/>
    <s v="Случай"/>
    <x v="1"/>
    <x v="0"/>
    <x v="0"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88"/>
    <n v="2127186.73"/>
    <n v="188"/>
    <n v="338993.1399999999"/>
    <n v="188"/>
    <n v="338993.1399999999"/>
  </r>
  <r>
    <x v="2"/>
    <x v="2"/>
    <s v="Случай"/>
    <x v="0"/>
    <x v="1"/>
    <x v="32"/>
    <x v="3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10"/>
    <n v="6744350"/>
    <n v="10"/>
    <n v="6744350"/>
    <n v="10"/>
    <n v="6744350"/>
  </r>
  <r>
    <x v="2"/>
    <x v="2"/>
    <s v="Случай"/>
    <x v="0"/>
    <x v="0"/>
    <x v="0"/>
    <x v="3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258"/>
    <n v="30622612.520000003"/>
    <n v="229"/>
    <n v="29607297.510000002"/>
    <n v="229"/>
    <n v="29607297.510000002"/>
  </r>
  <r>
    <x v="2"/>
    <x v="2"/>
    <s v="Случай"/>
    <x v="0"/>
    <x v="1"/>
    <x v="23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21"/>
    <n v="3355443"/>
    <n v="21"/>
    <n v="3355443"/>
    <n v="22"/>
    <n v="3515226"/>
  </r>
  <r>
    <x v="2"/>
    <x v="2"/>
    <s v="Случай"/>
    <x v="1"/>
    <x v="0"/>
    <x v="0"/>
    <x v="27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91"/>
    <n v="15453155.889999999"/>
    <n v="91"/>
    <n v="15453155.889999999"/>
  </r>
  <r>
    <x v="2"/>
    <x v="2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75"/>
    <n v="1578615.07"/>
    <n v="75"/>
    <n v="17604.209999999963"/>
    <n v="75"/>
    <n v="17604.209999999963"/>
  </r>
  <r>
    <x v="2"/>
    <x v="2"/>
    <s v="Случай"/>
    <x v="1"/>
    <x v="0"/>
    <x v="0"/>
    <x v="11"/>
    <m/>
    <m/>
    <n v="0"/>
    <n v="0"/>
    <n v="0"/>
    <n v="0"/>
    <n v="0"/>
    <n v="0"/>
    <n v="0"/>
    <m/>
    <m/>
    <m/>
    <n v="0"/>
    <n v="0"/>
    <n v="0"/>
    <n v="0"/>
    <n v="92"/>
    <n v="2158941.33"/>
    <n v="92"/>
    <n v="2158941.33"/>
    <n v="92"/>
    <n v="213683.18000000017"/>
    <n v="92"/>
    <n v="213683.18000000017"/>
  </r>
  <r>
    <x v="2"/>
    <x v="2"/>
    <s v="Случай"/>
    <x v="1"/>
    <x v="0"/>
    <x v="0"/>
    <x v="13"/>
    <m/>
    <m/>
    <n v="0"/>
    <n v="0"/>
    <n v="0"/>
    <n v="0"/>
    <n v="0"/>
    <n v="0"/>
    <n v="0"/>
    <m/>
    <m/>
    <m/>
    <n v="0"/>
    <n v="0"/>
    <n v="0"/>
    <n v="0"/>
    <n v="73"/>
    <n v="2690929.76"/>
    <n v="73"/>
    <n v="2690929.76"/>
    <n v="73"/>
    <n v="169000.47999999998"/>
    <n v="73"/>
    <n v="169000.47999999998"/>
  </r>
  <r>
    <x v="2"/>
    <x v="2"/>
    <s v="Случай"/>
    <x v="0"/>
    <x v="0"/>
    <x v="0"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355"/>
    <n v="65043395.129999995"/>
    <n v="2514"/>
    <n v="70305457.069999993"/>
  </r>
  <r>
    <x v="2"/>
    <x v="2"/>
    <s v="Случай"/>
    <x v="0"/>
    <x v="0"/>
    <x v="0"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11"/>
    <n v="4484043.5199999996"/>
    <n v="511"/>
    <n v="4484043.5199999996"/>
  </r>
  <r>
    <x v="3"/>
    <x v="3"/>
    <s v="Случай"/>
    <x v="0"/>
    <x v="0"/>
    <x v="0"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7096.880000003"/>
    <n v="400"/>
    <n v="17767096.880000003"/>
  </r>
  <r>
    <x v="3"/>
    <x v="3"/>
    <s v="Случай"/>
    <x v="1"/>
    <x v="0"/>
    <x v="0"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</r>
  <r>
    <x v="4"/>
    <x v="4"/>
    <s v="Случай"/>
    <x v="0"/>
    <x v="0"/>
    <x v="0"/>
    <x v="27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600"/>
    <n v="7560921.4299999997"/>
    <n v="600"/>
    <n v="6250787.46"/>
    <n v="600"/>
    <n v="6250787.46"/>
  </r>
  <r>
    <x v="4"/>
    <x v="4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500"/>
    <n v="11513591.83"/>
    <n v="500"/>
    <n v="11782289.949999999"/>
    <n v="500"/>
    <n v="11782289.949999999"/>
  </r>
  <r>
    <x v="4"/>
    <x v="4"/>
    <s v="Случай"/>
    <x v="0"/>
    <x v="0"/>
    <x v="0"/>
    <x v="29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370"/>
    <n v="5837598.1500000004"/>
    <n v="370"/>
    <n v="6359829.2700000005"/>
    <n v="370"/>
    <n v="6359829.2700000005"/>
  </r>
  <r>
    <x v="4"/>
    <x v="4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000"/>
    <n v="51098015.93"/>
    <n v="2000"/>
    <n v="50826692.619999997"/>
    <n v="2000"/>
    <n v="50826692.619999997"/>
  </r>
  <r>
    <x v="4"/>
    <x v="4"/>
    <s v="Случай"/>
    <x v="0"/>
    <x v="0"/>
    <x v="0"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600"/>
    <n v="10777944.880000001"/>
    <n v="600"/>
    <n v="10243559.75"/>
    <n v="600"/>
    <n v="10243559.75"/>
  </r>
  <r>
    <x v="4"/>
    <x v="4"/>
    <s v="Случай"/>
    <x v="0"/>
    <x v="0"/>
    <x v="0"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430"/>
    <n v="6856966.1500000004"/>
    <n v="430"/>
    <n v="6585155"/>
    <n v="430"/>
    <n v="6585155"/>
  </r>
  <r>
    <x v="4"/>
    <x v="4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510"/>
    <n v="5674063.25"/>
    <n v="511"/>
    <n v="6703739.1299999999"/>
    <n v="511"/>
    <n v="6703739.1299999999"/>
  </r>
  <r>
    <x v="4"/>
    <x v="4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1303"/>
    <n v="11734547.630000001"/>
    <n v="1303"/>
    <n v="7966345.830000001"/>
    <n v="1303"/>
    <n v="7966345.830000001"/>
  </r>
  <r>
    <x v="4"/>
    <x v="4"/>
    <s v="Случай"/>
    <x v="1"/>
    <x v="0"/>
    <x v="0"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346"/>
    <n v="3414743.16"/>
    <n v="345"/>
    <n v="1146680.0700000003"/>
    <n v="345"/>
    <n v="1146680.0700000003"/>
  </r>
  <r>
    <x v="4"/>
    <x v="4"/>
    <s v="Случай"/>
    <x v="1"/>
    <x v="0"/>
    <x v="0"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211"/>
    <n v="1505025.58"/>
    <n v="211"/>
    <n v="633658.80000000005"/>
    <n v="211"/>
    <n v="633658.80000000005"/>
  </r>
  <r>
    <x v="4"/>
    <x v="4"/>
    <s v="Случай"/>
    <x v="0"/>
    <x v="0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297"/>
    <n v="5630699.2500000009"/>
    <n v="297"/>
    <n v="5634175.8900000006"/>
    <n v="297"/>
    <n v="5634175.8900000006"/>
  </r>
  <r>
    <x v="5"/>
    <x v="5"/>
    <s v="Случай"/>
    <x v="0"/>
    <x v="0"/>
    <x v="0"/>
    <x v="29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410"/>
    <n v="7684259.4300000006"/>
    <n v="430"/>
    <n v="7690285.0200000005"/>
    <n v="430"/>
    <n v="7690285.0200000005"/>
  </r>
  <r>
    <x v="5"/>
    <x v="5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378168.169999994"/>
    <n v="1055"/>
    <n v="23378168.169999994"/>
  </r>
  <r>
    <x v="5"/>
    <x v="5"/>
    <s v="Случай"/>
    <x v="0"/>
    <x v="0"/>
    <x v="0"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1052"/>
    <n v="36199093.659999996"/>
    <n v="1052"/>
    <n v="36613186.75"/>
    <n v="1052"/>
    <n v="36613186.75"/>
  </r>
  <r>
    <x v="5"/>
    <x v="5"/>
    <s v="Случай"/>
    <x v="0"/>
    <x v="0"/>
    <x v="0"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525"/>
    <n v="13305700.270000001"/>
    <n v="525"/>
    <n v="13384143.590000002"/>
    <n v="525"/>
    <n v="13384143.590000002"/>
  </r>
  <r>
    <x v="5"/>
    <x v="5"/>
    <s v="Случай"/>
    <x v="0"/>
    <x v="0"/>
    <x v="0"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434"/>
    <n v="8900025.0500000007"/>
    <n v="414"/>
    <n v="8179012.2800000012"/>
    <n v="414"/>
    <n v="8179012.2800000012"/>
  </r>
  <r>
    <x v="5"/>
    <x v="5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n v="0"/>
    <n v="0"/>
    <n v="31"/>
    <n v="612260.80000000005"/>
    <n v="31"/>
    <n v="612260.80000000005"/>
  </r>
  <r>
    <x v="5"/>
    <x v="5"/>
    <s v="Случай"/>
    <x v="1"/>
    <x v="0"/>
    <x v="0"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</r>
  <r>
    <x v="5"/>
    <x v="5"/>
    <s v="Случай"/>
    <x v="1"/>
    <x v="0"/>
    <x v="0"/>
    <x v="2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90"/>
    <n v="688744.95"/>
    <n v="126"/>
    <n v="1179608.5499999998"/>
    <n v="126"/>
    <n v="1179608.5499999998"/>
  </r>
  <r>
    <x v="5"/>
    <x v="5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1221"/>
    <n v="10232219.439999999"/>
    <n v="1154"/>
    <n v="12441142.390000001"/>
    <n v="1154"/>
    <n v="12441142.390000001"/>
  </r>
  <r>
    <x v="5"/>
    <x v="5"/>
    <s v="Случай"/>
    <x v="1"/>
    <x v="0"/>
    <x v="0"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n v="0"/>
    <n v="0"/>
    <n v="0"/>
    <n v="0"/>
    <n v="0"/>
    <n v="0"/>
  </r>
  <r>
    <x v="5"/>
    <x v="5"/>
    <s v="Случай"/>
    <x v="1"/>
    <x v="0"/>
    <x v="0"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236"/>
    <n v="1764736.46"/>
    <n v="236"/>
    <n v="1553439.46"/>
    <n v="236"/>
    <n v="1553439.46"/>
  </r>
  <r>
    <x v="6"/>
    <x v="6"/>
    <s v="Случай"/>
    <x v="0"/>
    <x v="0"/>
    <x v="0"/>
    <x v="27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218"/>
    <n v="3506991.9829259263"/>
    <n v="218"/>
    <n v="2760551.3829259262"/>
    <n v="218"/>
    <n v="2760551.3829259262"/>
  </r>
  <r>
    <x v="6"/>
    <x v="6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74"/>
    <n v="6799075.2725582793"/>
    <n v="274"/>
    <n v="5765556.3125582794"/>
    <n v="274"/>
    <n v="5765556.3125582794"/>
  </r>
  <r>
    <x v="6"/>
    <x v="6"/>
    <s v="Случай"/>
    <x v="0"/>
    <x v="0"/>
    <x v="0"/>
    <x v="29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205"/>
    <n v="2807227.2316666669"/>
    <n v="205"/>
    <n v="2730942.4216666669"/>
    <n v="205"/>
    <n v="2730942.4216666669"/>
  </r>
  <r>
    <x v="6"/>
    <x v="6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2957211.224367647"/>
    <n v="597"/>
    <n v="12957211.224367647"/>
  </r>
  <r>
    <x v="6"/>
    <x v="6"/>
    <s v="Случай"/>
    <x v="0"/>
    <x v="0"/>
    <x v="0"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13910.7755185186"/>
    <n v="83"/>
    <n v="1513910.7755185186"/>
  </r>
  <r>
    <x v="6"/>
    <x v="6"/>
    <s v="Случай"/>
    <x v="0"/>
    <x v="0"/>
    <x v="0"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233041.2900000003"/>
    <n v="75"/>
    <n v="1233041.2900000003"/>
  </r>
  <r>
    <x v="6"/>
    <x v="6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57"/>
    <n v="2091553.63"/>
    <n v="157"/>
    <n v="2091553.63"/>
  </r>
  <r>
    <x v="6"/>
    <x v="6"/>
    <s v="Случай"/>
    <x v="1"/>
    <x v="0"/>
    <x v="0"/>
    <x v="29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207"/>
    <n v="2028788.0900000003"/>
    <n v="207"/>
    <n v="2028788.0900000003"/>
  </r>
  <r>
    <x v="6"/>
    <x v="6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710"/>
    <n v="6955407.2400000002"/>
    <n v="664"/>
    <n v="5936909.6400000006"/>
    <n v="664"/>
    <n v="5936909.6400000006"/>
  </r>
  <r>
    <x v="6"/>
    <x v="6"/>
    <s v="Случай"/>
    <x v="1"/>
    <x v="0"/>
    <x v="0"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380"/>
    <n v="4088610.0700000003"/>
    <n v="380"/>
    <n v="4595456.4400000004"/>
    <n v="380"/>
    <n v="4595456.4400000004"/>
  </r>
  <r>
    <x v="6"/>
    <x v="6"/>
    <s v="Случай"/>
    <x v="1"/>
    <x v="0"/>
    <x v="0"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86454.8399999999"/>
    <n v="120"/>
    <n v="1186454.8399999999"/>
  </r>
  <r>
    <x v="7"/>
    <x v="7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228"/>
    <n v="4390337.1500000004"/>
    <n v="251"/>
    <n v="4746913.74"/>
    <n v="251"/>
    <n v="4746913.74"/>
  </r>
  <r>
    <x v="7"/>
    <x v="7"/>
    <s v="Случай"/>
    <x v="0"/>
    <x v="0"/>
    <x v="0"/>
    <x v="29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280"/>
    <n v="4086182.52"/>
    <n v="280"/>
    <n v="4350094.4400000004"/>
    <n v="280"/>
    <n v="4350094.4400000004"/>
  </r>
  <r>
    <x v="7"/>
    <x v="7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</r>
  <r>
    <x v="7"/>
    <x v="7"/>
    <s v="Случай"/>
    <x v="0"/>
    <x v="0"/>
    <x v="0"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96"/>
    <n v="5978279.6300000008"/>
    <n v="284"/>
    <n v="5878250.9900000012"/>
    <n v="284"/>
    <n v="5878250.9900000012"/>
  </r>
  <r>
    <x v="7"/>
    <x v="7"/>
    <s v="Случай"/>
    <x v="0"/>
    <x v="0"/>
    <x v="0"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36"/>
    <n v="6562664.3399999999"/>
    <n v="336"/>
    <n v="6562664.3399999999"/>
  </r>
  <r>
    <x v="7"/>
    <x v="7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524"/>
    <n v="4378698.88"/>
    <n v="364"/>
    <n v="3612265.7399999998"/>
    <n v="364"/>
    <n v="3612265.7399999998"/>
  </r>
  <r>
    <x v="7"/>
    <x v="7"/>
    <s v="Случай"/>
    <x v="1"/>
    <x v="0"/>
    <x v="0"/>
    <x v="29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245"/>
    <n v="2373278.67"/>
    <n v="245"/>
    <n v="2787031.6399999997"/>
    <n v="245"/>
    <n v="2787031.6399999997"/>
  </r>
  <r>
    <x v="7"/>
    <x v="7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46"/>
    <n v="10493093.219999999"/>
    <n v="946"/>
    <n v="10493093.219999999"/>
  </r>
  <r>
    <x v="7"/>
    <x v="7"/>
    <s v="Случай"/>
    <x v="1"/>
    <x v="0"/>
    <x v="0"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445425.16000000015"/>
    <n v="120"/>
    <n v="445425.16000000015"/>
  </r>
  <r>
    <x v="8"/>
    <x v="8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92847.3500000001"/>
    <n v="65"/>
    <n v="1292847.3500000001"/>
  </r>
  <r>
    <x v="8"/>
    <x v="8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191835.6999999993"/>
    <n v="298"/>
    <n v="6191835.6999999993"/>
  </r>
  <r>
    <x v="8"/>
    <x v="8"/>
    <s v="Случай"/>
    <x v="0"/>
    <x v="0"/>
    <x v="0"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n v="0"/>
    <n v="0"/>
    <n v="0"/>
    <n v="0"/>
    <n v="0"/>
    <n v="0"/>
  </r>
  <r>
    <x v="8"/>
    <x v="8"/>
    <s v="Случай"/>
    <x v="0"/>
    <x v="0"/>
    <x v="0"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10"/>
    <n v="11602751.550000001"/>
    <n v="310"/>
    <n v="11351581.350000001"/>
    <n v="310"/>
    <n v="11351581.350000001"/>
  </r>
  <r>
    <x v="8"/>
    <x v="8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45"/>
    <n v="1648308.77"/>
    <n v="145"/>
    <n v="1733182.62"/>
    <n v="145"/>
    <n v="1733182.62"/>
  </r>
  <r>
    <x v="8"/>
    <x v="8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543"/>
    <n v="5432171.4100000001"/>
    <n v="543"/>
    <n v="5742355.5499999998"/>
    <n v="543"/>
    <n v="5742355.5499999998"/>
  </r>
  <r>
    <x v="8"/>
    <x v="8"/>
    <s v="Случай"/>
    <x v="1"/>
    <x v="0"/>
    <x v="0"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n v="0"/>
    <n v="0"/>
    <n v="0"/>
    <n v="0"/>
    <n v="0"/>
    <n v="0"/>
  </r>
  <r>
    <x v="8"/>
    <x v="8"/>
    <s v="Случай"/>
    <x v="1"/>
    <x v="0"/>
    <x v="0"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200"/>
    <n v="2716037.06"/>
    <n v="200"/>
    <n v="2849452.22"/>
    <n v="200"/>
    <n v="2849452.22"/>
  </r>
  <r>
    <x v="8"/>
    <x v="8"/>
    <s v="Случай"/>
    <x v="1"/>
    <x v="0"/>
    <x v="0"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242"/>
    <n v="3153265.34"/>
    <n v="242"/>
    <n v="3140140.57"/>
    <n v="242"/>
    <n v="3140140.57"/>
  </r>
  <r>
    <x v="8"/>
    <x v="8"/>
    <s v="Случай"/>
    <x v="0"/>
    <x v="0"/>
    <x v="0"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1150"/>
    <n v="30296031.940000001"/>
    <n v="1150"/>
    <n v="30592549.640000001"/>
    <n v="1150"/>
    <n v="30592549.640000001"/>
  </r>
  <r>
    <x v="9"/>
    <x v="9"/>
    <s v="Случай"/>
    <x v="0"/>
    <x v="0"/>
    <x v="0"/>
    <x v="27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556"/>
    <n v="11643650.699999999"/>
    <n v="556"/>
    <n v="11141723.489999998"/>
    <n v="556"/>
    <n v="11141723.489999998"/>
  </r>
  <r>
    <x v="9"/>
    <x v="9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654"/>
    <n v="11823242.630000001"/>
    <n v="654"/>
    <n v="11222113.32"/>
    <n v="654"/>
    <n v="11222113.32"/>
  </r>
  <r>
    <x v="9"/>
    <x v="9"/>
    <s v="Случай"/>
    <x v="0"/>
    <x v="0"/>
    <x v="0"/>
    <x v="29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n v="0"/>
    <n v="0"/>
    <n v="0"/>
    <n v="0"/>
    <n v="0"/>
    <n v="0"/>
  </r>
  <r>
    <x v="9"/>
    <x v="9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7114011.31000001"/>
    <n v="1470"/>
    <n v="37114011.31000001"/>
  </r>
  <r>
    <x v="9"/>
    <x v="9"/>
    <s v="Случай"/>
    <x v="0"/>
    <x v="0"/>
    <x v="0"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n v="0"/>
    <n v="0"/>
    <n v="0"/>
    <n v="0"/>
    <n v="0"/>
    <n v="0"/>
  </r>
  <r>
    <x v="9"/>
    <x v="9"/>
    <s v="Случай"/>
    <x v="0"/>
    <x v="0"/>
    <x v="0"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0307432.370000001"/>
    <n v="450"/>
    <n v="10307432.370000001"/>
  </r>
  <r>
    <x v="9"/>
    <x v="9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155"/>
    <n v="1395825.21"/>
    <n v="155"/>
    <n v="1659955.83"/>
    <n v="155"/>
    <n v="1659955.83"/>
  </r>
  <r>
    <x v="9"/>
    <x v="9"/>
    <s v="Случай"/>
    <x v="1"/>
    <x v="0"/>
    <x v="0"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</r>
  <r>
    <x v="9"/>
    <x v="9"/>
    <s v="Случай"/>
    <x v="1"/>
    <x v="0"/>
    <x v="0"/>
    <x v="29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n v="0"/>
    <n v="0"/>
    <n v="0"/>
    <n v="0"/>
    <n v="0"/>
    <n v="0"/>
  </r>
  <r>
    <x v="9"/>
    <x v="9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1121"/>
    <n v="11154440"/>
    <n v="1171"/>
    <n v="13148281.57"/>
    <n v="1171"/>
    <n v="13148281.57"/>
  </r>
  <r>
    <x v="9"/>
    <x v="9"/>
    <s v="Случай"/>
    <x v="0"/>
    <x v="0"/>
    <x v="0"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1113"/>
    <n v="28832755.170000002"/>
    <n v="1113"/>
    <n v="26488542.450000003"/>
    <n v="1113"/>
    <n v="26488542.450000003"/>
  </r>
  <r>
    <x v="9"/>
    <x v="9"/>
    <s v="Случай"/>
    <x v="1"/>
    <x v="0"/>
    <x v="0"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8"/>
    <n v="92475.839999999997"/>
    <n v="8"/>
    <n v="0"/>
    <n v="8"/>
    <n v="0"/>
  </r>
  <r>
    <x v="9"/>
    <x v="9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9"/>
    <s v="Случай"/>
    <x v="1"/>
    <x v="0"/>
    <x v="0"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223"/>
    <n v="3963156.7"/>
    <n v="223"/>
    <n v="4220757.47"/>
    <n v="223"/>
    <n v="4220757.47"/>
  </r>
  <r>
    <x v="9"/>
    <x v="9"/>
    <s v="Случай"/>
    <x v="1"/>
    <x v="0"/>
    <x v="0"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575"/>
    <n v="5494335.7000000002"/>
    <n v="575"/>
    <n v="5576845.2199999997"/>
    <n v="575"/>
    <n v="5576845.2199999997"/>
  </r>
  <r>
    <x v="10"/>
    <x v="10"/>
    <s v="Случай"/>
    <x v="0"/>
    <x v="1"/>
    <x v="30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26"/>
    <n v="5112458"/>
    <n v="26"/>
    <n v="5112458"/>
    <n v="26"/>
    <n v="5112458"/>
  </r>
  <r>
    <x v="10"/>
    <x v="10"/>
    <s v="Случай"/>
    <x v="0"/>
    <x v="1"/>
    <x v="31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7"/>
    <n v="7150815"/>
    <n v="27"/>
    <n v="7150815"/>
    <n v="27"/>
    <n v="7150815"/>
  </r>
  <r>
    <x v="10"/>
    <x v="10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25"/>
    <n v="2141044.23"/>
    <n v="153"/>
    <n v="2897777.79"/>
    <n v="153"/>
    <n v="2897777.79"/>
  </r>
  <r>
    <x v="10"/>
    <x v="10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83"/>
    <n v="1541186.51"/>
    <n v="83"/>
    <n v="1541186.51"/>
  </r>
  <r>
    <x v="10"/>
    <x v="10"/>
    <s v="Случай"/>
    <x v="0"/>
    <x v="0"/>
    <x v="0"/>
    <x v="30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66"/>
    <n v="2530025.79"/>
    <n v="66"/>
    <n v="2483334.52"/>
    <n v="66"/>
    <n v="2483334.52"/>
  </r>
  <r>
    <x v="10"/>
    <x v="10"/>
    <s v="Случай"/>
    <x v="1"/>
    <x v="0"/>
    <x v="0"/>
    <x v="30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65"/>
    <n v="3100901.15"/>
    <n v="59"/>
    <n v="1591719.8299999998"/>
    <n v="59"/>
    <n v="1591719.8299999998"/>
  </r>
  <r>
    <x v="10"/>
    <x v="10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82"/>
    <n v="1237170.78"/>
    <n v="67"/>
    <n v="1240381.8500000001"/>
    <n v="67"/>
    <n v="1240381.8500000001"/>
  </r>
  <r>
    <x v="10"/>
    <x v="10"/>
    <s v="Случай"/>
    <x v="1"/>
    <x v="0"/>
    <x v="0"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n v="0"/>
    <n v="0"/>
    <n v="0"/>
    <n v="0"/>
    <n v="0"/>
    <n v="0"/>
  </r>
  <r>
    <x v="10"/>
    <x v="10"/>
    <s v="Случай"/>
    <x v="0"/>
    <x v="0"/>
    <x v="0"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24"/>
    <n v="12840580.9"/>
    <n v="124"/>
    <n v="12819179.800000001"/>
    <n v="124"/>
    <n v="12819179.800000001"/>
  </r>
  <r>
    <x v="11"/>
    <x v="11"/>
    <s v="Случай"/>
    <x v="0"/>
    <x v="0"/>
    <x v="0"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881"/>
    <n v="35379055.649999991"/>
    <n v="881"/>
    <n v="35379055.649999991"/>
  </r>
  <r>
    <x v="11"/>
    <x v="11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83"/>
    <n v="14686635.59"/>
    <n v="708"/>
    <n v="15473206.98"/>
  </r>
  <r>
    <x v="11"/>
    <x v="11"/>
    <s v="Случай"/>
    <x v="0"/>
    <x v="0"/>
    <x v="0"/>
    <x v="29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n v="0"/>
    <n v="0"/>
    <n v="0"/>
    <n v="0"/>
    <n v="0"/>
    <n v="0"/>
  </r>
  <r>
    <x v="11"/>
    <x v="11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285"/>
    <n v="61085379.049999997"/>
    <n v="2266"/>
    <n v="63854277.759999998"/>
    <n v="2267"/>
    <n v="63946649.68"/>
  </r>
  <r>
    <x v="11"/>
    <x v="11"/>
    <s v="Случай"/>
    <x v="0"/>
    <x v="0"/>
    <x v="0"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1923"/>
    <n v="53557672.890000001"/>
    <n v="1923"/>
    <n v="54409521.280000001"/>
    <n v="2057"/>
    <n v="59330917.760000005"/>
  </r>
  <r>
    <x v="11"/>
    <x v="11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4062"/>
    <n v="38915866.229999997"/>
    <n v="4062"/>
    <n v="37423036.339999996"/>
    <n v="4062"/>
    <n v="37423036.339999996"/>
  </r>
  <r>
    <x v="11"/>
    <x v="11"/>
    <s v="Случай"/>
    <x v="1"/>
    <x v="0"/>
    <x v="0"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50"/>
    <n v="1699775.96"/>
    <n v="150"/>
    <n v="1203046.18"/>
    <n v="150"/>
    <n v="1203046.18"/>
  </r>
  <r>
    <x v="11"/>
    <x v="11"/>
    <s v="Случай"/>
    <x v="0"/>
    <x v="0"/>
    <x v="0"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1184"/>
    <n v="25825132.02"/>
    <n v="1183"/>
    <n v="23755349.34"/>
    <n v="1183"/>
    <n v="23755349.34"/>
  </r>
  <r>
    <x v="11"/>
    <x v="11"/>
    <s v="Случай"/>
    <x v="1"/>
    <x v="0"/>
    <x v="0"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70"/>
    <n v="1701815.12"/>
    <n v="170"/>
    <n v="1247338.4200000002"/>
    <n v="170"/>
    <n v="1247338.4200000002"/>
  </r>
  <r>
    <x v="11"/>
    <x v="11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12"/>
    <s v="Случай"/>
    <x v="0"/>
    <x v="0"/>
    <x v="0"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930223.630000003"/>
    <n v="1464"/>
    <n v="57930223.630000003"/>
  </r>
  <r>
    <x v="12"/>
    <x v="12"/>
    <s v="Случай"/>
    <x v="1"/>
    <x v="0"/>
    <x v="0"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944352.9"/>
    <n v="820"/>
    <n v="13944352.9"/>
  </r>
  <r>
    <x v="13"/>
    <x v="13"/>
    <s v="Случай"/>
    <x v="0"/>
    <x v="0"/>
    <x v="0"/>
    <x v="27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293"/>
    <n v="5400284.4399999995"/>
    <n v="293"/>
    <n v="5400284.4399999995"/>
  </r>
  <r>
    <x v="13"/>
    <x v="13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394"/>
    <n v="8079298.6000000006"/>
    <n v="394"/>
    <n v="8079298.6000000006"/>
  </r>
  <r>
    <x v="13"/>
    <x v="13"/>
    <s v="Случай"/>
    <x v="0"/>
    <x v="0"/>
    <x v="0"/>
    <x v="29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2"/>
    <n v="6655961.4500000002"/>
    <n v="332"/>
    <n v="6655961.4500000002"/>
  </r>
  <r>
    <x v="13"/>
    <x v="13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3861308.830000002"/>
    <n v="510"/>
    <n v="13861308.830000002"/>
  </r>
  <r>
    <x v="13"/>
    <x v="13"/>
    <s v="Случай"/>
    <x v="0"/>
    <x v="0"/>
    <x v="0"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81"/>
    <n v="10494985.962962963"/>
    <n v="481"/>
    <n v="10494985.962962963"/>
  </r>
  <r>
    <x v="13"/>
    <x v="13"/>
    <s v="Случай"/>
    <x v="0"/>
    <x v="0"/>
    <x v="0"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4583613.43"/>
    <n v="260"/>
    <n v="4583613.43"/>
  </r>
  <r>
    <x v="13"/>
    <x v="13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200"/>
    <n v="2115532.13"/>
    <n v="208"/>
    <n v="2639228.2599999998"/>
    <n v="208"/>
    <n v="2639228.2599999998"/>
  </r>
  <r>
    <x v="13"/>
    <x v="13"/>
    <s v="Случай"/>
    <x v="1"/>
    <x v="0"/>
    <x v="0"/>
    <x v="29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68"/>
    <n v="2318318.48"/>
    <n v="168"/>
    <n v="2318318.48"/>
  </r>
  <r>
    <x v="13"/>
    <x v="13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1256"/>
    <n v="11429376.83"/>
    <n v="1259"/>
    <n v="14011502.609999999"/>
    <n v="1259"/>
    <n v="14011502.609999999"/>
  </r>
  <r>
    <x v="13"/>
    <x v="13"/>
    <s v="Случай"/>
    <x v="1"/>
    <x v="0"/>
    <x v="0"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76"/>
    <n v="4038108.5400000005"/>
    <n v="276"/>
    <n v="4038108.5400000005"/>
  </r>
  <r>
    <x v="13"/>
    <x v="13"/>
    <s v="Случай"/>
    <x v="1"/>
    <x v="0"/>
    <x v="0"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5"/>
    <n v="1501481.46"/>
    <n v="145"/>
    <n v="1501481.46"/>
  </r>
  <r>
    <x v="14"/>
    <x v="14"/>
    <s v="Случай"/>
    <x v="0"/>
    <x v="0"/>
    <x v="0"/>
    <x v="20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285872.1799999997"/>
    <n v="208"/>
    <n v="7285872.1799999997"/>
  </r>
  <r>
    <x v="14"/>
    <x v="14"/>
    <s v="Случай"/>
    <x v="0"/>
    <x v="0"/>
    <x v="0"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19"/>
    <n v="58259795.43"/>
    <n v="1919"/>
    <n v="58259795.43"/>
  </r>
  <r>
    <x v="14"/>
    <x v="14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449034.6200000001"/>
    <n v="244"/>
    <n v="6449034.6200000001"/>
  </r>
  <r>
    <x v="14"/>
    <x v="14"/>
    <s v="Случай"/>
    <x v="0"/>
    <x v="0"/>
    <x v="0"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8141.310000001"/>
    <n v="340"/>
    <n v="16328141.310000001"/>
  </r>
  <r>
    <x v="14"/>
    <x v="14"/>
    <s v="Случай"/>
    <x v="1"/>
    <x v="0"/>
    <x v="0"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1479.9500000002"/>
    <n v="420"/>
    <n v="6661479.9500000002"/>
  </r>
  <r>
    <x v="15"/>
    <x v="15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62"/>
    <n v="19685691.449999999"/>
    <n v="164"/>
    <n v="17582805.34"/>
    <n v="164"/>
    <n v="17582805.34"/>
  </r>
  <r>
    <x v="15"/>
    <x v="15"/>
    <s v="Случай"/>
    <x v="0"/>
    <x v="0"/>
    <x v="0"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2195"/>
    <n v="67410892.840000004"/>
    <n v="1971"/>
    <n v="70450063.790000007"/>
    <n v="1971"/>
    <n v="70450063.790000007"/>
  </r>
  <r>
    <x v="16"/>
    <x v="16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95"/>
    <n v="5496484.6926229503"/>
    <n v="82"/>
    <n v="5719676.0726229502"/>
    <n v="82"/>
    <n v="5719676.0726229502"/>
  </r>
  <r>
    <x v="16"/>
    <x v="16"/>
    <s v="Случай"/>
    <x v="0"/>
    <x v="0"/>
    <x v="0"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763"/>
    <n v="78705000.310000002"/>
    <n v="1952"/>
    <n v="72642578.75"/>
    <n v="1952"/>
    <n v="72642578.75"/>
  </r>
  <r>
    <x v="17"/>
    <x v="17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</r>
  <r>
    <x v="18"/>
    <x v="18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</r>
  <r>
    <x v="18"/>
    <x v="18"/>
    <s v="Услуга"/>
    <x v="1"/>
    <x v="2"/>
    <x v="33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824847.7300000004"/>
    <n v="1352"/>
    <n v="6824847.7300000004"/>
  </r>
  <r>
    <x v="18"/>
    <x v="18"/>
    <s v="Услуга"/>
    <x v="2"/>
    <x v="2"/>
    <x v="33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m/>
    <m/>
    <n v="0"/>
    <n v="0"/>
  </r>
  <r>
    <x v="19"/>
    <x v="19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25"/>
    <n v="18127292.500000004"/>
    <n v="625"/>
    <n v="18127292.500000004"/>
  </r>
  <r>
    <x v="19"/>
    <x v="19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8"/>
    <n v="14867390.550000001"/>
    <n v="988"/>
    <n v="14867390.550000001"/>
  </r>
  <r>
    <x v="20"/>
    <x v="20"/>
    <s v="Случай"/>
    <x v="0"/>
    <x v="0"/>
    <x v="0"/>
    <x v="21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32914.739999237"/>
    <n v="166"/>
    <n v="16132914.739999237"/>
  </r>
  <r>
    <x v="20"/>
    <x v="20"/>
    <s v="Случай"/>
    <x v="1"/>
    <x v="0"/>
    <x v="0"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</r>
  <r>
    <x v="20"/>
    <x v="20"/>
    <s v="Случай"/>
    <x v="0"/>
    <x v="0"/>
    <x v="0"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5740"/>
    <n v="519193977.12"/>
    <n v="5840"/>
    <n v="519193977.12"/>
    <n v="5840"/>
    <n v="519193977.12"/>
  </r>
  <r>
    <x v="20"/>
    <x v="20"/>
    <s v="Случай"/>
    <x v="0"/>
    <x v="1"/>
    <x v="34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10"/>
    <n v="2033970"/>
    <n v="10"/>
    <n v="2033970"/>
    <n v="10"/>
    <n v="2033970"/>
  </r>
  <r>
    <x v="20"/>
    <x v="20"/>
    <s v="Случай"/>
    <x v="0"/>
    <x v="1"/>
    <x v="35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5"/>
    <n v="2387635"/>
    <n v="5"/>
    <n v="2387635"/>
    <n v="5"/>
    <n v="2387635"/>
  </r>
  <r>
    <x v="20"/>
    <x v="20"/>
    <s v="Случай"/>
    <x v="0"/>
    <x v="1"/>
    <x v="36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85"/>
    <n v="19998970"/>
    <n v="85"/>
    <n v="19998970"/>
    <n v="85"/>
    <n v="19998970"/>
  </r>
  <r>
    <x v="21"/>
    <x v="21"/>
    <s v="Случай"/>
    <x v="1"/>
    <x v="0"/>
    <x v="0"/>
    <x v="0"/>
    <m/>
    <m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</r>
  <r>
    <x v="21"/>
    <x v="21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39"/>
    <n v="343381.6"/>
    <n v="67"/>
    <n v="960162.55999999994"/>
    <n v="67"/>
    <n v="960162.55999999994"/>
  </r>
  <r>
    <x v="21"/>
    <x v="21"/>
    <s v="Случай"/>
    <x v="1"/>
    <x v="0"/>
    <x v="0"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128"/>
    <n v="7145337.6100000003"/>
    <n v="136"/>
    <n v="7145337.6100000003"/>
    <n v="136"/>
    <n v="7145337.6100000003"/>
  </r>
  <r>
    <x v="21"/>
    <x v="21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145.0499999999993"/>
    <n v="1"/>
    <n v="9145.0499999999993"/>
  </r>
  <r>
    <x v="21"/>
    <x v="21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1596"/>
    <n v="15471720.43"/>
    <n v="1594"/>
    <n v="18724476.210000001"/>
    <n v="1594"/>
    <n v="18724476.210000001"/>
  </r>
  <r>
    <x v="21"/>
    <x v="21"/>
    <s v="Случай"/>
    <x v="1"/>
    <x v="0"/>
    <x v="0"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32"/>
    <n v="620122.84"/>
    <n v="34"/>
    <n v="807615.3899999999"/>
    <n v="34"/>
    <n v="807615.3899999999"/>
  </r>
  <r>
    <x v="21"/>
    <x v="21"/>
    <s v="Случай"/>
    <x v="1"/>
    <x v="0"/>
    <x v="0"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27"/>
    <n v="314928.98"/>
    <n v="27"/>
    <n v="390782.36"/>
    <n v="27"/>
    <n v="390782.36"/>
  </r>
  <r>
    <x v="21"/>
    <x v="21"/>
    <s v="Случай"/>
    <x v="1"/>
    <x v="0"/>
    <x v="0"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9"/>
    <n v="4945892.0500000007"/>
    <n v="459"/>
    <n v="4945892.0500000007"/>
  </r>
  <r>
    <x v="21"/>
    <x v="21"/>
    <s v="Случай"/>
    <x v="1"/>
    <x v="0"/>
    <x v="0"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53"/>
    <n v="485391.25"/>
    <n v="43"/>
    <n v="454559.6"/>
    <n v="43"/>
    <n v="454559.6"/>
  </r>
  <r>
    <x v="22"/>
    <x v="22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531"/>
    <n v="4577460.16"/>
    <n v="572"/>
    <n v="5183544.74"/>
    <n v="572"/>
    <n v="5183544.74"/>
  </r>
  <r>
    <x v="22"/>
    <x v="22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622"/>
    <n v="6148251.1099999994"/>
    <n v="622"/>
    <n v="6148251.1099999994"/>
  </r>
  <r>
    <x v="22"/>
    <x v="22"/>
    <s v="Случай"/>
    <x v="1"/>
    <x v="0"/>
    <x v="0"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120"/>
    <n v="5300000"/>
    <n v="121"/>
    <n v="5963258.7300000004"/>
    <n v="121"/>
    <n v="5963258.7300000004"/>
  </r>
  <r>
    <x v="22"/>
    <x v="22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985"/>
    <n v="8727382.0299999993"/>
    <n v="971"/>
    <n v="7985542.2399999993"/>
    <n v="971"/>
    <n v="7985542.2399999993"/>
  </r>
  <r>
    <x v="22"/>
    <x v="22"/>
    <s v="Случай"/>
    <x v="1"/>
    <x v="0"/>
    <x v="0"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380"/>
    <n v="3511238.69"/>
    <n v="393"/>
    <n v="4414041.76"/>
    <n v="393"/>
    <n v="4414041.76"/>
  </r>
  <r>
    <x v="23"/>
    <x v="23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9"/>
    <n v="4837795.6000000006"/>
    <n v="429"/>
    <n v="4837795.6000000006"/>
  </r>
  <r>
    <x v="23"/>
    <x v="23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760"/>
    <n v="7185138.75"/>
    <n v="760"/>
    <n v="7991074.8499999996"/>
    <n v="760"/>
    <n v="7991074.8499999996"/>
  </r>
  <r>
    <x v="23"/>
    <x v="23"/>
    <s v="Случай"/>
    <x v="1"/>
    <x v="0"/>
    <x v="0"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25"/>
    <n v="1233512.53"/>
    <n v="25"/>
    <n v="1233512.53"/>
    <n v="25"/>
    <n v="1233512.53"/>
  </r>
  <r>
    <x v="23"/>
    <x v="23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753"/>
    <n v="7538772.9699999997"/>
    <n v="805"/>
    <n v="9696832.9100000001"/>
    <n v="805"/>
    <n v="9696832.9100000001"/>
  </r>
  <r>
    <x v="24"/>
    <x v="24"/>
    <s v="Случай"/>
    <x v="1"/>
    <x v="0"/>
    <x v="0"/>
    <x v="29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1"/>
    <n v="1900099.41"/>
    <n v="151"/>
    <n v="1900099.41"/>
  </r>
  <r>
    <x v="25"/>
    <x v="25"/>
    <s v="Случай"/>
    <x v="1"/>
    <x v="0"/>
    <x v="0"/>
    <x v="29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84"/>
    <n v="2167524.41"/>
    <n v="184"/>
    <n v="2362197.81"/>
    <n v="184"/>
    <n v="2362197.81"/>
  </r>
  <r>
    <x v="26"/>
    <x v="26"/>
    <s v="Случай"/>
    <x v="1"/>
    <x v="0"/>
    <x v="0"/>
    <x v="2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64270.35"/>
    <n v="140"/>
    <n v="1664270.35"/>
  </r>
  <r>
    <x v="27"/>
    <x v="27"/>
    <s v="Случай"/>
    <x v="1"/>
    <x v="0"/>
    <x v="0"/>
    <x v="29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513439.2200000002"/>
    <n v="200"/>
    <n v="2513439.2200000002"/>
  </r>
  <r>
    <x v="28"/>
    <x v="28"/>
    <s v="Случай"/>
    <x v="0"/>
    <x v="0"/>
    <x v="0"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51"/>
    <n v="3480003.6"/>
    <n v="51"/>
    <n v="3480003.6"/>
  </r>
  <r>
    <x v="28"/>
    <x v="28"/>
    <s v="Случай"/>
    <x v="0"/>
    <x v="0"/>
    <x v="0"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"/>
    <n v="40"/>
    <n v="3570642.8"/>
  </r>
  <r>
    <x v="28"/>
    <x v="28"/>
    <s v="Случай"/>
    <x v="1"/>
    <x v="0"/>
    <x v="0"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50"/>
    <n v="654308.5"/>
    <n v="50"/>
    <n v="650604.80000000005"/>
    <n v="50"/>
    <n v="650604.80000000005"/>
  </r>
  <r>
    <x v="29"/>
    <x v="29"/>
    <s v="Случай"/>
    <x v="1"/>
    <x v="0"/>
    <x v="0"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7421.74000000005"/>
    <n v="30"/>
    <n v="367421.74000000005"/>
  </r>
  <r>
    <x v="29"/>
    <x v="29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97867.09999999998"/>
    <n v="30"/>
    <n v="297867.09999999998"/>
  </r>
  <r>
    <x v="29"/>
    <x v="29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06045.39"/>
    <n v="30"/>
    <n v="306045.39"/>
  </r>
  <r>
    <x v="30"/>
    <x v="30"/>
    <s v="Случай"/>
    <x v="0"/>
    <x v="1"/>
    <x v="3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"/>
    <n v="195843"/>
    <n v="1"/>
    <n v="195843"/>
    <n v="1"/>
    <n v="195843"/>
  </r>
  <r>
    <x v="30"/>
    <x v="30"/>
    <s v="Случай"/>
    <x v="0"/>
    <x v="1"/>
    <x v="37"/>
    <x v="28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150"/>
    <n v="11376150"/>
    <n v="150"/>
    <n v="11376150"/>
    <n v="150"/>
    <n v="11376150"/>
  </r>
  <r>
    <x v="30"/>
    <x v="30"/>
    <s v="Случай"/>
    <x v="0"/>
    <x v="1"/>
    <x v="5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n v="0"/>
    <n v="0"/>
    <n v="0"/>
    <n v="0"/>
    <n v="0"/>
    <n v="0"/>
  </r>
  <r>
    <x v="30"/>
    <x v="30"/>
    <s v="Случай"/>
    <x v="0"/>
    <x v="1"/>
    <x v="6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n v="0"/>
    <n v="0"/>
    <n v="0"/>
    <n v="0"/>
    <n v="0"/>
    <n v="0"/>
  </r>
  <r>
    <x v="30"/>
    <x v="30"/>
    <s v="Случай"/>
    <x v="0"/>
    <x v="1"/>
    <x v="7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n v="0"/>
    <n v="0"/>
    <n v="0"/>
    <n v="0"/>
    <n v="0"/>
    <n v="0"/>
  </r>
  <r>
    <x v="30"/>
    <x v="30"/>
    <s v="Случай"/>
    <x v="0"/>
    <x v="1"/>
    <x v="8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n v="0"/>
    <n v="0"/>
    <n v="0"/>
    <n v="0"/>
    <n v="0"/>
    <n v="0"/>
  </r>
  <r>
    <x v="30"/>
    <x v="30"/>
    <s v="Случай"/>
    <x v="0"/>
    <x v="1"/>
    <x v="9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n v="0"/>
    <n v="0"/>
    <n v="0"/>
    <n v="0"/>
    <n v="0"/>
    <n v="0"/>
  </r>
  <r>
    <x v="30"/>
    <x v="30"/>
    <s v="Случай"/>
    <x v="0"/>
    <x v="1"/>
    <x v="10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n v="0"/>
    <n v="0"/>
    <n v="0"/>
    <n v="0"/>
    <n v="0"/>
    <n v="0"/>
  </r>
  <r>
    <x v="30"/>
    <x v="30"/>
    <s v="Случай"/>
    <x v="0"/>
    <x v="1"/>
    <x v="11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4"/>
    <n v="550012"/>
    <n v="4"/>
    <n v="550012"/>
    <n v="4"/>
    <n v="550012"/>
  </r>
  <r>
    <x v="30"/>
    <x v="30"/>
    <s v="Случай"/>
    <x v="0"/>
    <x v="1"/>
    <x v="12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n v="0"/>
    <n v="0"/>
    <n v="0"/>
    <n v="0"/>
    <n v="0"/>
    <n v="0"/>
  </r>
  <r>
    <x v="30"/>
    <x v="30"/>
    <s v="Случай"/>
    <x v="0"/>
    <x v="1"/>
    <x v="13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3"/>
    <n v="607929"/>
    <n v="3"/>
    <n v="607929"/>
    <n v="3"/>
    <n v="607929"/>
  </r>
  <r>
    <x v="30"/>
    <x v="30"/>
    <s v="Случай"/>
    <x v="0"/>
    <x v="1"/>
    <x v="38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n v="0"/>
    <n v="0"/>
    <n v="0"/>
    <n v="0"/>
    <n v="0"/>
    <n v="0"/>
  </r>
  <r>
    <x v="30"/>
    <x v="30"/>
    <s v="Случай"/>
    <x v="0"/>
    <x v="1"/>
    <x v="39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15"/>
    <n v="3870495"/>
    <n v="15"/>
    <n v="3870495"/>
    <n v="15"/>
    <n v="3870495"/>
  </r>
  <r>
    <x v="30"/>
    <x v="30"/>
    <s v="Случай"/>
    <x v="0"/>
    <x v="1"/>
    <x v="40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10"/>
    <n v="4498810"/>
    <n v="10"/>
    <n v="4498810"/>
    <n v="10"/>
    <n v="4498810"/>
  </r>
  <r>
    <x v="30"/>
    <x v="30"/>
    <s v="Случай"/>
    <x v="0"/>
    <x v="1"/>
    <x v="30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n v="0"/>
    <n v="0"/>
    <n v="0"/>
    <n v="0"/>
    <n v="0"/>
    <n v="0"/>
  </r>
  <r>
    <x v="30"/>
    <x v="30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47"/>
    <n v="8266253.0499999989"/>
    <n v="147"/>
    <n v="8266253.0499999989"/>
  </r>
  <r>
    <x v="30"/>
    <x v="30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16"/>
    <n v="782007.94000000018"/>
    <n v="16"/>
    <n v="782007.94000000018"/>
  </r>
  <r>
    <x v="30"/>
    <x v="30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1"/>
    <n v="29326.190000000002"/>
    <n v="1"/>
    <n v="29326.190000000002"/>
  </r>
  <r>
    <x v="30"/>
    <x v="30"/>
    <s v="Случай"/>
    <x v="0"/>
    <x v="0"/>
    <x v="0"/>
    <x v="28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0"/>
    <n v="734585.3600000001"/>
    <n v="10"/>
    <n v="734585.3600000001"/>
  </r>
  <r>
    <x v="30"/>
    <x v="30"/>
    <s v="Случай"/>
    <x v="0"/>
    <x v="0"/>
    <x v="0"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20"/>
    <n v="743311.66999999993"/>
    <n v="20"/>
    <n v="743311.66999999993"/>
  </r>
  <r>
    <x v="30"/>
    <x v="30"/>
    <s v="Случай"/>
    <x v="0"/>
    <x v="0"/>
    <x v="0"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34"/>
    <n v="2443408.3600000003"/>
    <n v="34"/>
    <n v="2443408.3600000003"/>
  </r>
  <r>
    <x v="30"/>
    <x v="30"/>
    <s v="Случай"/>
    <x v="0"/>
    <x v="0"/>
    <x v="0"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19"/>
    <n v="882932.98"/>
    <n v="19"/>
    <n v="882932.98"/>
  </r>
  <r>
    <x v="30"/>
    <x v="30"/>
    <s v="Случай"/>
    <x v="0"/>
    <x v="0"/>
    <x v="0"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24"/>
    <n v="1377186.6"/>
    <n v="24"/>
    <n v="1377186.6"/>
  </r>
  <r>
    <x v="30"/>
    <x v="30"/>
    <s v="Случай"/>
    <x v="0"/>
    <x v="0"/>
    <x v="0"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20"/>
    <n v="1506534.7500000002"/>
    <n v="20"/>
    <n v="1506534.7500000002"/>
  </r>
  <r>
    <x v="30"/>
    <x v="30"/>
    <s v="Случай"/>
    <x v="0"/>
    <x v="0"/>
    <x v="0"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5"/>
    <n v="1394782.39"/>
    <n v="25"/>
    <n v="1394782.39"/>
  </r>
  <r>
    <x v="30"/>
    <x v="30"/>
    <s v="Случай"/>
    <x v="0"/>
    <x v="0"/>
    <x v="0"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46"/>
    <n v="12511169.050000001"/>
    <n v="146"/>
    <n v="12511169.050000001"/>
  </r>
  <r>
    <x v="30"/>
    <x v="30"/>
    <s v="Случай"/>
    <x v="0"/>
    <x v="1"/>
    <x v="31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65"/>
    <n v="17214925"/>
    <n v="65"/>
    <n v="17214925"/>
    <n v="65"/>
    <n v="17214925"/>
  </r>
  <r>
    <x v="30"/>
    <x v="30"/>
    <s v="Случай"/>
    <x v="0"/>
    <x v="1"/>
    <x v="41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n v="0"/>
    <n v="0"/>
    <n v="0"/>
    <n v="0"/>
    <n v="0"/>
    <n v="0"/>
  </r>
  <r>
    <x v="30"/>
    <x v="30"/>
    <s v="Случай"/>
    <x v="0"/>
    <x v="1"/>
    <x v="42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5"/>
    <n v="1147830"/>
    <n v="5"/>
    <n v="1147830"/>
    <n v="5"/>
    <n v="1147830"/>
  </r>
  <r>
    <x v="31"/>
    <x v="31"/>
    <s v="Случай"/>
    <x v="0"/>
    <x v="1"/>
    <x v="37"/>
    <x v="28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</r>
  <r>
    <x v="31"/>
    <x v="31"/>
    <s v="Случай"/>
    <x v="0"/>
    <x v="0"/>
    <x v="0"/>
    <x v="2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5054763.549999982"/>
    <n v="2452"/>
    <n v="95054763.549999982"/>
  </r>
  <r>
    <x v="31"/>
    <x v="31"/>
    <s v="Случай"/>
    <x v="1"/>
    <x v="0"/>
    <x v="0"/>
    <x v="28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141"/>
    <n v="30261840.52"/>
    <n v="1141"/>
    <n v="30261840.52"/>
  </r>
  <r>
    <x v="32"/>
    <x v="32"/>
    <s v="Случай"/>
    <x v="1"/>
    <x v="0"/>
    <x v="0"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638.99"/>
    <n v="92"/>
    <n v="1287638.99"/>
  </r>
  <r>
    <x v="32"/>
    <x v="32"/>
    <s v="Случай"/>
    <x v="0"/>
    <x v="0"/>
    <x v="0"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606242.46"/>
    <n v="300"/>
    <n v="7606242.46"/>
  </r>
  <r>
    <x v="33"/>
    <x v="33"/>
    <s v="Случай"/>
    <x v="1"/>
    <x v="0"/>
    <x v="0"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294"/>
    <n v="973907.61"/>
    <n v="294"/>
    <n v="973907.61"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272"/>
    <n v="31972355.439999998"/>
    <n v="272"/>
    <n v="31972355.440000001"/>
    <n v="272"/>
    <n v="31972355.440000001"/>
  </r>
  <r>
    <x v="34"/>
    <x v="34"/>
    <s v="Случай"/>
    <x v="1"/>
    <x v="0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</r>
  <r>
    <x v="34"/>
    <x v="34"/>
    <s v="Случай"/>
    <x v="1"/>
    <x v="0"/>
    <x v="0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102"/>
    <n v="3464666.1599999997"/>
    <n v="102"/>
    <n v="3464666.1599999997"/>
    <n v="102"/>
    <n v="3464666.1599999997"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</r>
  <r>
    <x v="35"/>
    <x v="35"/>
    <s v="Услуга"/>
    <x v="1"/>
    <x v="2"/>
    <x v="33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m/>
    <m/>
    <n v="0"/>
    <n v="0"/>
  </r>
  <r>
    <x v="35"/>
    <x v="35"/>
    <s v="Услуга"/>
    <x v="2"/>
    <x v="2"/>
    <x v="33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m/>
    <m/>
    <n v="0"/>
    <n v="0"/>
  </r>
  <r>
    <x v="36"/>
    <x v="36"/>
    <s v="Случай"/>
    <x v="0"/>
    <x v="0"/>
    <x v="0"/>
    <x v="24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68"/>
    <n v="1452406.95"/>
    <n v="68"/>
    <n v="943697.5"/>
    <n v="68"/>
    <n v="943697.5"/>
  </r>
  <r>
    <x v="36"/>
    <x v="36"/>
    <s v="Случай"/>
    <x v="0"/>
    <x v="0"/>
    <x v="0"/>
    <x v="27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512"/>
    <n v="22774673.27"/>
    <n v="1512"/>
    <n v="22774673.27"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8499591.079999998"/>
    <n v="1234"/>
    <n v="31445551.629999999"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222"/>
    <n v="36987886.479999997"/>
    <n v="1241"/>
    <n v="38351488.639999993"/>
  </r>
  <r>
    <x v="36"/>
    <x v="36"/>
    <s v="Случай"/>
    <x v="0"/>
    <x v="0"/>
    <x v="0"/>
    <x v="2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3771588.739999998"/>
    <n v="773"/>
    <n v="13771588.739999998"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97"/>
    <n v="24047484.970000006"/>
    <n v="897"/>
    <n v="24047484.970000006"/>
  </r>
  <r>
    <x v="36"/>
    <x v="36"/>
    <s v="Случай"/>
    <x v="0"/>
    <x v="0"/>
    <x v="0"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17"/>
    <n v="16024877.639999997"/>
    <n v="517"/>
    <n v="16024877.639999997"/>
  </r>
  <r>
    <x v="36"/>
    <x v="36"/>
    <s v="Случай"/>
    <x v="0"/>
    <x v="0"/>
    <x v="0"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7188647.8800000008"/>
    <n v="403"/>
    <n v="7188647.8800000008"/>
  </r>
  <r>
    <x v="36"/>
    <x v="36"/>
    <s v="Случай"/>
    <x v="0"/>
    <x v="0"/>
    <x v="0"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826"/>
    <n v="18624582.600000001"/>
    <n v="880"/>
    <n v="20022623.780000001"/>
  </r>
  <r>
    <x v="36"/>
    <x v="36"/>
    <s v="Случай"/>
    <x v="0"/>
    <x v="0"/>
    <x v="0"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1654"/>
    <n v="34886967.180000007"/>
    <n v="1522"/>
    <n v="30491251.290000007"/>
    <n v="1522"/>
    <n v="30491251.290000007"/>
  </r>
  <r>
    <x v="36"/>
    <x v="36"/>
    <s v="Случай"/>
    <x v="0"/>
    <x v="0"/>
    <x v="0"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32"/>
    <n v="1868511.86"/>
    <n v="132"/>
    <n v="1868511.86"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458"/>
    <n v="4157948.7800000003"/>
    <n v="458"/>
    <n v="4101967.0200000005"/>
    <n v="458"/>
    <n v="4101967.0200000005"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10613380.15"/>
    <n v="910"/>
    <n v="10613380.15"/>
  </r>
  <r>
    <x v="36"/>
    <x v="36"/>
    <s v="Случай"/>
    <x v="1"/>
    <x v="0"/>
    <x v="0"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199"/>
    <n v="1153388.8400000001"/>
    <n v="190"/>
    <n v="490130.1100000001"/>
    <n v="190"/>
    <n v="490130.1100000001"/>
  </r>
  <r>
    <x v="36"/>
    <x v="36"/>
    <s v="Случай"/>
    <x v="1"/>
    <x v="0"/>
    <x v="0"/>
    <x v="29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644"/>
    <n v="6277882.2000000002"/>
    <n v="637"/>
    <n v="4554485.84"/>
    <n v="637"/>
    <n v="4554485.84"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25"/>
    <n v="23530363.59"/>
    <n v="1825"/>
    <n v="23530363.59"/>
  </r>
  <r>
    <x v="36"/>
    <x v="36"/>
    <s v="Случай"/>
    <x v="1"/>
    <x v="0"/>
    <x v="0"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65"/>
    <n v="701070.99"/>
    <n v="65"/>
    <n v="980169.47"/>
    <n v="65"/>
    <n v="980169.47"/>
  </r>
  <r>
    <x v="36"/>
    <x v="36"/>
    <s v="Случай"/>
    <x v="1"/>
    <x v="0"/>
    <x v="0"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86"/>
    <n v="394959.08"/>
    <n v="86"/>
    <n v="540486.1"/>
    <n v="86"/>
    <n v="540486.1"/>
  </r>
  <r>
    <x v="36"/>
    <x v="36"/>
    <s v="Случай"/>
    <x v="1"/>
    <x v="0"/>
    <x v="0"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39"/>
    <n v="407005.02"/>
    <n v="39"/>
    <n v="423829.42000000004"/>
    <n v="39"/>
    <n v="423829.42000000004"/>
  </r>
  <r>
    <x v="36"/>
    <x v="36"/>
    <s v="Случай"/>
    <x v="0"/>
    <x v="0"/>
    <x v="0"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102541.60000000009"/>
    <n v="88"/>
    <n v="102541.60000000009"/>
  </r>
  <r>
    <x v="36"/>
    <x v="36"/>
    <s v="Случай"/>
    <x v="1"/>
    <x v="0"/>
    <x v="0"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47"/>
    <n v="511154.47"/>
    <n v="47"/>
    <n v="514098.42"/>
    <n v="47"/>
    <n v="514098.42"/>
  </r>
  <r>
    <x v="36"/>
    <x v="36"/>
    <s v="Случай"/>
    <x v="1"/>
    <x v="0"/>
    <x v="0"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4621.29"/>
    <n v="12"/>
    <n v="44621.29"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1"/>
    <n v="20027.64"/>
    <n v="1"/>
    <n v="20027.64"/>
  </r>
  <r>
    <x v="37"/>
    <x v="37"/>
    <s v="Случай"/>
    <x v="0"/>
    <x v="0"/>
    <x v="0"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0"/>
    <n v="0"/>
    <n v="0"/>
    <n v="0"/>
  </r>
  <r>
    <x v="37"/>
    <x v="37"/>
    <s v="Случай"/>
    <x v="0"/>
    <x v="0"/>
    <x v="0"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0"/>
    <n v="0"/>
    <n v="0"/>
    <n v="0"/>
  </r>
  <r>
    <x v="37"/>
    <x v="37"/>
    <s v="Случай"/>
    <x v="0"/>
    <x v="0"/>
    <x v="0"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0"/>
    <n v="0"/>
    <n v="0"/>
    <n v="0"/>
  </r>
  <r>
    <x v="37"/>
    <x v="37"/>
    <s v="Случай"/>
    <x v="0"/>
    <x v="0"/>
    <x v="0"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0"/>
    <n v="0"/>
    <n v="0"/>
    <n v="0"/>
  </r>
  <r>
    <x v="37"/>
    <x v="37"/>
    <s v="Случай"/>
    <x v="0"/>
    <x v="0"/>
    <x v="0"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"/>
    <n v="38624.739999999991"/>
    <n v="1"/>
    <n v="38624.739999999991"/>
  </r>
  <r>
    <x v="38"/>
    <x v="38"/>
    <s v="Случай"/>
    <x v="0"/>
    <x v="0"/>
    <x v="0"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238"/>
    <n v="14654615.939999999"/>
    <n v="238"/>
    <n v="14363896.33"/>
    <n v="238"/>
    <n v="14363896.33"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53"/>
    <n v="1211718.8600000001"/>
    <n v="53"/>
    <n v="1211718.8600000001"/>
  </r>
  <r>
    <x v="38"/>
    <x v="38"/>
    <s v="Случай"/>
    <x v="1"/>
    <x v="0"/>
    <x v="0"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</r>
  <r>
    <x v="39"/>
    <x v="39"/>
    <s v="Услуга"/>
    <x v="1"/>
    <x v="2"/>
    <x v="33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3055"/>
    <n v="15255203.6"/>
    <n v="3055"/>
    <n v="15255203.6"/>
    <n v="3055"/>
    <n v="15255203.6"/>
  </r>
  <r>
    <x v="39"/>
    <x v="39"/>
    <s v="Услуга"/>
    <x v="2"/>
    <x v="2"/>
    <x v="33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m/>
    <m/>
    <n v="0"/>
    <n v="0"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712953.4499999993"/>
    <n v="2041"/>
    <n v="9712953.4499999993"/>
  </r>
  <r>
    <x v="40"/>
    <x v="40"/>
    <s v="Услуга"/>
    <x v="1"/>
    <x v="2"/>
    <x v="33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m/>
    <m/>
    <n v="0"/>
    <n v="0"/>
  </r>
  <r>
    <x v="40"/>
    <x v="40"/>
    <s v="Услуга"/>
    <x v="2"/>
    <x v="2"/>
    <x v="33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m/>
    <m/>
    <n v="0"/>
    <n v="0"/>
  </r>
  <r>
    <x v="41"/>
    <x v="41"/>
    <s v="Случай"/>
    <x v="0"/>
    <x v="0"/>
    <x v="0"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674"/>
    <n v="35890453.589999996"/>
    <n v="674"/>
    <n v="35890453.589999996"/>
    <n v="674"/>
    <n v="35890453.589999996"/>
  </r>
  <r>
    <x v="41"/>
    <x v="41"/>
    <s v="Случай"/>
    <x v="1"/>
    <x v="0"/>
    <x v="0"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00"/>
    <n v="5075926.03"/>
    <n v="200"/>
    <n v="5075926.03"/>
    <n v="200"/>
    <n v="5075926.03"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</r>
  <r>
    <x v="42"/>
    <x v="42"/>
    <s v="Услуга"/>
    <x v="1"/>
    <x v="2"/>
    <x v="33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348978.5300000003"/>
    <n v="1742"/>
    <n v="8348978.5300000003"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m/>
    <m/>
    <n v="0"/>
    <n v="0"/>
  </r>
  <r>
    <x v="42"/>
    <x v="42"/>
    <s v="Услуга"/>
    <x v="2"/>
    <x v="2"/>
    <x v="33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m/>
    <m/>
    <n v="0"/>
    <n v="0"/>
  </r>
  <r>
    <x v="43"/>
    <x v="43"/>
    <s v="Случай"/>
    <x v="0"/>
    <x v="0"/>
    <x v="0"/>
    <x v="24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13"/>
    <n v="268914.03999999998"/>
    <n v="9"/>
    <n v="268914.03999999998"/>
    <n v="9"/>
    <n v="268914.03999999998"/>
  </r>
  <r>
    <x v="43"/>
    <x v="43"/>
    <s v="Случай"/>
    <x v="0"/>
    <x v="0"/>
    <x v="0"/>
    <x v="25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1"/>
    <n v="176586.61"/>
    <n v="5"/>
    <n v="176586.61"/>
    <n v="5"/>
    <n v="176586.61"/>
  </r>
  <r>
    <x v="43"/>
    <x v="43"/>
    <s v="Случай"/>
    <x v="0"/>
    <x v="0"/>
    <x v="0"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3"/>
    <n v="521851.75"/>
    <n v="16"/>
    <n v="521851.75"/>
    <n v="16"/>
    <n v="521851.75"/>
  </r>
  <r>
    <x v="43"/>
    <x v="43"/>
    <s v="Случай"/>
    <x v="0"/>
    <x v="0"/>
    <x v="0"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30"/>
    <n v="521227.45"/>
    <n v="11"/>
    <n v="501066.08"/>
    <n v="11"/>
    <n v="501066.08"/>
  </r>
  <r>
    <x v="43"/>
    <x v="43"/>
    <s v="Случай"/>
    <x v="0"/>
    <x v="0"/>
    <x v="0"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60"/>
    <n v="2271123.92"/>
    <n v="56"/>
    <n v="2145189.4499999997"/>
    <n v="56"/>
    <n v="2145189.4499999997"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023822.5499999993"/>
    <n v="50"/>
    <n v="4023822.5499999993"/>
  </r>
  <r>
    <x v="45"/>
    <x v="45"/>
    <s v="Случай"/>
    <x v="1"/>
    <x v="0"/>
    <x v="0"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6869.46"/>
    <n v="10"/>
    <n v="146869.46"/>
  </r>
  <r>
    <x v="46"/>
    <x v="46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47"/>
    <s v="Случай"/>
    <x v="0"/>
    <x v="0"/>
    <x v="0"/>
    <x v="24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18"/>
    <n v="434702.82"/>
    <n v="18"/>
    <n v="434702.82"/>
  </r>
  <r>
    <x v="47"/>
    <x v="47"/>
    <s v="Случай"/>
    <x v="0"/>
    <x v="0"/>
    <x v="0"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8"/>
    <n v="699056.33"/>
    <n v="28"/>
    <n v="699056.33"/>
  </r>
  <r>
    <x v="47"/>
    <x v="47"/>
    <s v="Случай"/>
    <x v="0"/>
    <x v="0"/>
    <x v="0"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42"/>
    <n v="1836592.3"/>
    <n v="42"/>
    <n v="1836592.3"/>
  </r>
  <r>
    <x v="47"/>
    <x v="47"/>
    <s v="Случай"/>
    <x v="0"/>
    <x v="0"/>
    <x v="0"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07"/>
    <n v="2944864.6399999992"/>
    <n v="107"/>
    <n v="2944864.6399999992"/>
  </r>
  <r>
    <x v="47"/>
    <x v="47"/>
    <s v="Случай"/>
    <x v="0"/>
    <x v="0"/>
    <x v="0"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4"/>
    <n v="128877.90000000002"/>
    <n v="4"/>
    <n v="128877.90000000002"/>
  </r>
  <r>
    <x v="47"/>
    <x v="47"/>
    <s v="Случай"/>
    <x v="0"/>
    <x v="0"/>
    <x v="0"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9"/>
    <n v="640040.59"/>
    <n v="29"/>
    <n v="640040.59"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9"/>
    <s v="Случай"/>
    <x v="1"/>
    <x v="0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0"/>
    <s v="Случай"/>
    <x v="1"/>
    <x v="0"/>
    <x v="0"/>
    <x v="29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18"/>
    <n v="681175.38"/>
    <n v="15"/>
    <n v="544509.17999999993"/>
    <n v="15"/>
    <n v="544509.17999999993"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1"/>
    <s v="Случай"/>
    <x v="1"/>
    <x v="0"/>
    <x v="0"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20"/>
    <n v="276964.29000000004"/>
    <n v="20"/>
    <n v="276964.2"/>
    <n v="20"/>
    <n v="276964.2"/>
  </r>
  <r>
    <x v="51"/>
    <x v="51"/>
    <s v="Случай"/>
    <x v="1"/>
    <x v="0"/>
    <x v="0"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127"/>
    <n v="3792189.2600000002"/>
    <n v="120"/>
    <n v="3928855.5500000003"/>
    <n v="120"/>
    <n v="3928855.5500000003"/>
  </r>
  <r>
    <x v="51"/>
    <x v="51"/>
    <s v="Случай"/>
    <x v="1"/>
    <x v="0"/>
    <x v="0"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42"/>
    <n v="2290572.94"/>
    <n v="42"/>
    <n v="2290572.94"/>
    <n v="42"/>
    <n v="2290572.94"/>
  </r>
  <r>
    <x v="52"/>
    <x v="52"/>
    <s v="Случай"/>
    <x v="1"/>
    <x v="0"/>
    <x v="0"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451"/>
    <n v="11687123.800000001"/>
    <n v="451"/>
    <n v="10995072.68"/>
    <n v="451"/>
    <n v="10995072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8:I111" firstHeaderRow="1" firstDataRow="3" firstDataCol="3" rowPageCount="1" colPageCount="1"/>
  <pivotFields count="31">
    <pivotField axis="axisRow" compact="0" outline="0" showAll="0" sortType="ascending">
      <items count="54">
        <item x="0"/>
        <item x="1"/>
        <item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x="30"/>
        <item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t="default"/>
      </items>
    </pivotField>
    <pivotField axis="axisRow" compact="0" outline="0" showAll="0" defaultSubtotal="0">
      <items count="93">
        <item m="1" x="56"/>
        <item m="1" x="90"/>
        <item m="1" x="67"/>
        <item m="1" x="92"/>
        <item m="1" x="60"/>
        <item m="1" x="64"/>
        <item m="1" x="65"/>
        <item m="1" x="66"/>
        <item m="1" x="91"/>
        <item m="1" x="61"/>
        <item m="1" x="69"/>
        <item m="1" x="62"/>
        <item m="1" x="83"/>
        <item m="1" x="81"/>
        <item m="1" x="54"/>
        <item m="1" x="82"/>
        <item m="1" x="57"/>
        <item m="1" x="73"/>
        <item m="1" x="68"/>
        <item m="1" x="84"/>
        <item m="1" x="85"/>
        <item m="1" x="88"/>
        <item m="1" x="78"/>
        <item m="1" x="59"/>
        <item m="1" x="75"/>
        <item m="1" x="79"/>
        <item m="1" x="89"/>
        <item m="1" x="76"/>
        <item m="1" x="87"/>
        <item m="1" x="71"/>
        <item m="1" x="80"/>
        <item m="1" x="74"/>
        <item m="1" x="63"/>
        <item m="1" x="58"/>
        <item x="47"/>
        <item m="1" x="53"/>
        <item m="1" x="86"/>
        <item x="41"/>
        <item m="1" x="70"/>
        <item m="1" x="55"/>
        <item m="1" x="77"/>
        <item m="1" x="72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29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0"/>
        <item x="0"/>
        <item x="21"/>
        <item x="1"/>
        <item x="34"/>
        <item x="22"/>
        <item x="23"/>
        <item x="24"/>
        <item x="25"/>
        <item x="26"/>
        <item x="27"/>
        <item x="2"/>
        <item x="3"/>
        <item x="4"/>
        <item x="5"/>
        <item x="6"/>
        <item x="7"/>
        <item x="8"/>
        <item x="28"/>
        <item x="29"/>
        <item x="9"/>
        <item x="30"/>
        <item x="10"/>
        <item x="32"/>
        <item x="35"/>
        <item x="11"/>
        <item x="12"/>
        <item x="13"/>
        <item x="3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6" outline="0" showAll="0" defaultSubtotal="0"/>
    <pivotField dataField="1" compact="0" numFmtId="4" outline="0" showAll="0" defaultSubtotal="0"/>
  </pivotFields>
  <rowFields count="3">
    <field x="0"/>
    <field x="1"/>
    <field x="6"/>
  </rowFields>
  <rowItems count="101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45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  <x v="52"/>
      <x v="21"/>
    </i>
    <i r="2">
      <x v="25"/>
    </i>
    <i r="2">
      <x v="33"/>
    </i>
    <i t="default"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  <x v="62"/>
      <x v="2"/>
    </i>
    <i r="2">
      <x v="17"/>
    </i>
    <i t="default">
      <x v="20"/>
    </i>
    <i>
      <x v="28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30"/>
    </i>
    <i>
      <x v="31"/>
      <x v="72"/>
      <x v="18"/>
    </i>
    <i t="default">
      <x v="31"/>
    </i>
    <i>
      <x v="32"/>
    </i>
    <i>
      <x v="36"/>
    </i>
    <i>
      <x v="37"/>
    </i>
    <i>
      <x v="38"/>
    </i>
    <i>
      <x v="41"/>
    </i>
    <i>
      <x v="43"/>
    </i>
    <i>
      <x v="44"/>
    </i>
    <i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29" baseField="0" baseItem="0" numFmtId="3"/>
    <dataField name="Сумма, руб." fld="30" baseField="0" baseItem="0" numFmtId="4"/>
  </dataFields>
  <formats count="65">
    <format dxfId="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">
      <pivotArea type="topRight" dataOnly="0" labelOnly="1" outline="0" offset="C1:D1" fieldPosition="0"/>
    </format>
    <format dxfId="5">
      <pivotArea dataOnly="0" labelOnly="1" outline="0" fieldPosition="0">
        <references count="1">
          <reference field="4" count="1">
            <x v="0"/>
          </reference>
        </references>
      </pivotArea>
    </format>
    <format dxfId="6">
      <pivotArea dataOnly="0" labelOnly="1" outline="0" fieldPosition="0">
        <references count="1">
          <reference field="4" count="1">
            <x v="1"/>
          </reference>
        </references>
      </pivotArea>
    </format>
    <format dxfId="7">
      <pivotArea type="origin" dataOnly="0" labelOnly="1" outline="0" offset="B1:B2" fieldPosition="0"/>
    </format>
    <format dxfId="8">
      <pivotArea field="6" type="button" dataOnly="0" labelOnly="1" outline="0" axis="axisRow" fieldPosition="2"/>
    </format>
    <format dxfId="9">
      <pivotArea type="origin" dataOnly="0" labelOnly="1" outline="0" offset="A1:A2" fieldPosition="0"/>
    </format>
    <format dxfId="10">
      <pivotArea field="0" type="button" dataOnly="0" labelOnly="1" outline="0" axis="axisRow" fieldPosition="0"/>
    </format>
    <format dxfId="11">
      <pivotArea type="topRight" dataOnly="0" labelOnly="1" outline="0" offset="C1:D1" fieldPosition="0"/>
    </format>
    <format dxfId="12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3">
      <pivotArea type="origin" dataOnly="0" labelOnly="1" outline="0" offset="A1:A2" fieldPosition="0"/>
    </format>
    <format dxfId="14">
      <pivotArea field="0" type="button" dataOnly="0" labelOnly="1" outline="0" axis="axisRow" fieldPosition="0"/>
    </format>
    <format dxfId="15">
      <pivotArea type="origin" dataOnly="0" labelOnly="1" outline="0" offset="A1:A2" fieldPosition="0"/>
    </format>
    <format dxfId="16">
      <pivotArea field="0" type="button" dataOnly="0" labelOnly="1" outline="0" axis="axisRow" fieldPosition="0"/>
    </format>
    <format dxfId="17">
      <pivotArea type="origin" dataOnly="0" labelOnly="1" outline="0" offset="B2" fieldPosition="0"/>
    </format>
    <format dxfId="18">
      <pivotArea dataOnly="0" outline="0" fieldPosition="0">
        <references count="1">
          <reference field="3" count="0"/>
        </references>
      </pivotArea>
    </format>
    <format dxfId="19">
      <pivotArea dataOnly="0" outline="0" fieldPosition="0">
        <references count="1">
          <reference field="0" count="0" defaultSubtotal="1"/>
        </references>
      </pivotArea>
    </format>
    <format dxfId="20">
      <pivotArea dataOnly="0" outline="0" fieldPosition="0">
        <references count="1">
          <reference field="0" count="0" defaultSubtotal="1"/>
        </references>
      </pivotArea>
    </format>
    <format dxfId="21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2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3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24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5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26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outline="0" fieldPosition="0">
        <references count="1">
          <reference field="0" count="0" defaultSubtotal="1"/>
        </references>
      </pivotArea>
    </format>
    <format dxfId="29">
      <pivotArea dataOnly="0" outline="0" fieldPosition="0">
        <references count="1">
          <reference field="0" count="0" defaultSubtotal="1"/>
        </references>
      </pivotArea>
    </format>
    <format dxfId="30">
      <pivotArea dataOnly="0" outline="0" fieldPosition="0">
        <references count="1">
          <reference field="0" count="0" defaultSubtotal="1"/>
        </references>
      </pivotArea>
    </format>
    <format dxfId="31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1" count="0"/>
        </references>
      </pivotArea>
    </format>
    <format dxfId="33">
      <pivotArea dataOnly="0" outline="0" fieldPosition="0">
        <references count="1">
          <reference field="0" count="0" defaultSubtotal="1"/>
        </references>
      </pivotArea>
    </format>
    <format dxfId="34">
      <pivotArea dataOnly="0" outline="0" fieldPosition="0">
        <references count="1">
          <reference field="0" count="0" defaultSubtotal="1"/>
        </references>
      </pivotArea>
    </format>
    <format dxfId="35">
      <pivotArea dataOnly="0" outline="0" fieldPosition="0">
        <references count="1">
          <reference field="0" count="0" defaultSubtotal="1"/>
        </references>
      </pivotArea>
    </format>
    <format dxfId="36">
      <pivotArea dataOnly="0" outline="0" fieldPosition="0">
        <references count="1">
          <reference field="0" count="0" defaultSubtotal="1"/>
        </references>
      </pivotArea>
    </format>
    <format dxfId="37">
      <pivotArea type="origin" dataOnly="0" labelOnly="1" outline="0" offset="A2:C2" fieldPosition="0"/>
    </format>
    <format dxfId="38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40">
      <pivotArea field="6" type="button" dataOnly="0" labelOnly="1" outline="0" axis="axisRow" fieldPosition="2"/>
    </format>
    <format dxfId="41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42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43">
      <pivotArea dataOnly="0" labelOnly="1" outline="0" fieldPosition="0">
        <references count="1">
          <reference field="4" count="1">
            <x v="0"/>
          </reference>
        </references>
      </pivotArea>
    </format>
    <format dxfId="44">
      <pivotArea dataOnly="0" labelOnly="1" outline="0" fieldPosition="0">
        <references count="1">
          <reference field="4" count="1">
            <x v="1"/>
          </reference>
        </references>
      </pivotArea>
    </format>
    <format dxfId="45">
      <pivotArea dataOnly="0" outline="0" fieldPosition="0">
        <references count="1">
          <reference field="0" count="0" defaultSubtotal="1"/>
        </references>
      </pivotArea>
    </format>
    <format dxfId="46">
      <pivotArea dataOnly="0" outline="0" fieldPosition="0">
        <references count="1">
          <reference field="0" count="0" defaultSubtotal="1"/>
        </references>
      </pivotArea>
    </format>
    <format dxfId="47">
      <pivotArea field="6" type="button" dataOnly="0" labelOnly="1" outline="0" axis="axisRow" fieldPosition="2"/>
    </format>
    <format dxfId="4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52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53">
      <pivotArea dataOnly="0" labelOnly="1" outline="0" fieldPosition="0">
        <references count="1">
          <reference field="0" count="1" defaultSubtotal="1">
            <x v="30"/>
          </reference>
        </references>
      </pivotArea>
    </format>
    <format dxfId="54">
      <pivotArea dataOnly="0" labelOnly="1" outline="0" fieldPosition="0">
        <references count="1">
          <reference field="0" count="1" defaultSubtotal="1">
            <x v="31"/>
          </reference>
        </references>
      </pivotArea>
    </format>
    <format dxfId="55">
      <pivotArea dataOnly="0" labelOnly="1" grandRow="1" outline="0" fieldPosition="0"/>
    </format>
    <format dxfId="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3"/>
          </reference>
          <reference field="6" count="8">
            <x v="1"/>
            <x v="14"/>
            <x v="22"/>
            <x v="25"/>
            <x v="26"/>
            <x v="27"/>
            <x v="29"/>
            <x v="31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6" count="5">
            <x v="8"/>
            <x v="14"/>
            <x v="15"/>
            <x v="18"/>
            <x v="25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6" count="3">
            <x v="25"/>
            <x v="28"/>
            <x v="31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2"/>
          </reference>
          <reference field="6" count="1">
            <x v="25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2"/>
          </reference>
          <reference field="6" count="1">
            <x v="17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71"/>
          </reference>
          <reference field="6" count="6">
            <x v="14"/>
            <x v="18"/>
            <x v="22"/>
            <x v="25"/>
            <x v="26"/>
            <x v="30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2"/>
          </reference>
          <reference field="6" count="1">
            <x v="18"/>
          </reference>
        </references>
      </pivotArea>
    </format>
    <format dxfId="63">
      <pivotArea outline="0" fieldPosition="0">
        <references count="1">
          <reference field="4294967294" count="1">
            <x v="0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6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93" firstHeaderRow="1" firstDataRow="3" firstDataCol="3" rowPageCount="1" colPageCount="1"/>
  <pivotFields count="26">
    <pivotField axis="axisRow" compact="0" outline="0" showAll="0">
      <items count="54">
        <item x="0"/>
        <item x="2"/>
        <item x="1"/>
        <item x="5"/>
        <item x="6"/>
        <item x="7"/>
        <item x="8"/>
        <item x="9"/>
        <item x="10"/>
        <item x="11"/>
        <item x="4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"/>
        <item x="12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7"/>
        <item x="19"/>
        <item x="43"/>
        <item x="31"/>
        <item x="45"/>
        <item x="46"/>
        <item x="48"/>
        <item x="49"/>
        <item x="50"/>
        <item x="51"/>
        <item x="52"/>
        <item t="default"/>
      </items>
    </pivotField>
    <pivotField axis="axisRow" compact="0" outline="0" showAll="0" defaultSubtotal="0">
      <items count="93">
        <item m="1" x="66"/>
        <item m="1" x="72"/>
        <item m="1" x="80"/>
        <item m="1" x="63"/>
        <item m="1" x="60"/>
        <item m="1" x="84"/>
        <item m="1" x="85"/>
        <item m="1" x="86"/>
        <item m="1" x="89"/>
        <item m="1" x="61"/>
        <item m="1" x="68"/>
        <item m="1" x="62"/>
        <item m="1" x="92"/>
        <item m="1" x="69"/>
        <item m="1" x="87"/>
        <item m="1" x="70"/>
        <item m="1" x="74"/>
        <item m="1" x="64"/>
        <item m="1" x="83"/>
        <item m="1" x="55"/>
        <item m="1" x="56"/>
        <item m="1" x="67"/>
        <item m="1" x="88"/>
        <item m="1" x="59"/>
        <item m="1" x="57"/>
        <item m="1" x="78"/>
        <item m="1" x="82"/>
        <item m="1" x="58"/>
        <item m="1" x="71"/>
        <item m="1" x="54"/>
        <item m="1" x="76"/>
        <item m="1" x="65"/>
        <item m="1" x="77"/>
        <item m="1" x="90"/>
        <item x="47"/>
        <item m="1" x="53"/>
        <item m="1" x="81"/>
        <item x="41"/>
        <item m="1" x="73"/>
        <item m="1" x="75"/>
        <item m="1" x="91"/>
        <item m="1" x="79"/>
        <item x="10"/>
        <item x="0"/>
        <item x="2"/>
        <item x="1"/>
        <item x="5"/>
        <item x="6"/>
        <item x="7"/>
        <item x="8"/>
        <item x="9"/>
        <item x="11"/>
        <item x="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"/>
        <item x="12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31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>
      <items count="4">
        <item h="1" x="2"/>
        <item x="1"/>
        <item h="1"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2"/>
        <item x="0"/>
        <item x="23"/>
        <item x="1"/>
        <item x="34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20"/>
        <item x="30"/>
        <item x="9"/>
        <item x="31"/>
        <item x="10"/>
        <item x="32"/>
        <item x="35"/>
        <item x="11"/>
        <item x="12"/>
        <item x="13"/>
        <item x="2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</pivotFields>
  <rowFields count="3">
    <field x="0"/>
    <field x="1"/>
    <field x="6"/>
  </rowFields>
  <rowItems count="184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9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7"/>
    </i>
    <i r="2">
      <x v="19"/>
    </i>
    <i r="2">
      <x v="23"/>
    </i>
    <i r="2">
      <x v="25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3"/>
    </i>
    <i r="2">
      <x v="17"/>
    </i>
    <i r="2">
      <x v="19"/>
    </i>
    <i r="2">
      <x v="23"/>
    </i>
    <i r="2">
      <x v="26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"/>
    </i>
    <i t="default">
      <x v="18"/>
    </i>
    <i>
      <x v="19"/>
      <x v="62"/>
      <x v="17"/>
    </i>
    <i t="default">
      <x v="19"/>
    </i>
    <i>
      <x v="20"/>
      <x v="63"/>
      <x v="1"/>
    </i>
    <i r="2"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1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7"/>
      <x v="70"/>
      <x v="25"/>
    </i>
    <i t="default">
      <x v="27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5"/>
    </i>
    <i r="2">
      <x v="39"/>
    </i>
    <i t="default">
      <x v="31"/>
    </i>
    <i>
      <x v="32"/>
      <x v="75"/>
      <x v="1"/>
    </i>
    <i r="2">
      <x v="13"/>
    </i>
    <i r="2">
      <x v="20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9"/>
    </i>
    <i t="default">
      <x v="43"/>
    </i>
    <i>
      <x v="45"/>
      <x v="85"/>
      <x v="1"/>
    </i>
    <i r="2">
      <x v="11"/>
    </i>
    <i r="2">
      <x v="13"/>
    </i>
    <i t="default">
      <x v="45"/>
    </i>
    <i>
      <x v="46"/>
      <x v="86"/>
      <x v="27"/>
    </i>
    <i t="default">
      <x v="46"/>
    </i>
    <i>
      <x v="47"/>
      <x v="87"/>
      <x v="18"/>
    </i>
    <i t="default">
      <x v="47"/>
    </i>
    <i>
      <x v="48"/>
      <x v="88"/>
      <x v="39"/>
    </i>
    <i t="default">
      <x v="48"/>
    </i>
    <i>
      <x v="49"/>
      <x v="89"/>
      <x v="34"/>
    </i>
    <i t="default">
      <x v="49"/>
    </i>
    <i>
      <x v="50"/>
      <x v="90"/>
      <x v="19"/>
    </i>
    <i r="2">
      <x v="23"/>
    </i>
    <i t="default">
      <x v="50"/>
    </i>
    <i>
      <x v="51"/>
      <x v="91"/>
      <x v="12"/>
    </i>
    <i r="2">
      <x v="13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23" baseField="0" baseItem="0" numFmtId="3"/>
    <dataField name="Сумма, руб." fld="24" baseField="0" baseItem="0" numFmtId="4"/>
  </dataFields>
  <formats count="52">
    <format dxfId="11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12">
      <pivotArea type="topRight" dataOnly="0" labelOnly="1" outline="0" offset="C1:D1" fieldPosition="0"/>
    </format>
    <format dxfId="111">
      <pivotArea dataOnly="0" labelOnly="1" outline="0" fieldPosition="0">
        <references count="1">
          <reference field="4" count="1">
            <x v="0"/>
          </reference>
        </references>
      </pivotArea>
    </format>
    <format dxfId="110">
      <pivotArea dataOnly="0" labelOnly="1" outline="0" fieldPosition="0">
        <references count="1">
          <reference field="4" count="1">
            <x v="1"/>
          </reference>
        </references>
      </pivotArea>
    </format>
    <format dxfId="109">
      <pivotArea type="origin" dataOnly="0" labelOnly="1" outline="0" offset="B1:B2" fieldPosition="0"/>
    </format>
    <format dxfId="108">
      <pivotArea field="6" type="button" dataOnly="0" labelOnly="1" outline="0" axis="axisRow" fieldPosition="2"/>
    </format>
    <format dxfId="107">
      <pivotArea type="origin" dataOnly="0" labelOnly="1" outline="0" offset="A1:A2" fieldPosition="0"/>
    </format>
    <format dxfId="106">
      <pivotArea field="0" type="button" dataOnly="0" labelOnly="1" outline="0" axis="axisRow" fieldPosition="0"/>
    </format>
    <format dxfId="105">
      <pivotArea type="topRight" dataOnly="0" labelOnly="1" outline="0" offset="C1:D1" fieldPosition="0"/>
    </format>
    <format dxfId="10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03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02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101">
      <pivotArea type="origin" dataOnly="0" labelOnly="1" outline="0" fieldPosition="0"/>
    </format>
    <format dxfId="100">
      <pivotArea field="4" type="button" dataOnly="0" labelOnly="1" outline="0" axis="axisCol" fieldPosition="0"/>
    </format>
    <format dxfId="99">
      <pivotArea field="-2" type="button" dataOnly="0" labelOnly="1" outline="0" axis="axisCol" fieldPosition="1"/>
    </format>
    <format dxfId="98">
      <pivotArea type="topRight" dataOnly="0" labelOnly="1" outline="0" fieldPosition="0"/>
    </format>
    <format dxfId="97">
      <pivotArea field="0" type="button" dataOnly="0" labelOnly="1" outline="0" axis="axisRow" fieldPosition="0"/>
    </format>
    <format dxfId="96">
      <pivotArea field="6" type="button" dataOnly="0" labelOnly="1" outline="0" axis="axisRow" fieldPosition="2"/>
    </format>
    <format dxfId="95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94">
      <pivotArea dataOnly="0" labelOnly="1" outline="0" fieldPosition="0">
        <references count="1">
          <reference field="4" count="1">
            <x v="0"/>
          </reference>
        </references>
      </pivotArea>
    </format>
    <format dxfId="93">
      <pivotArea dataOnly="0" labelOnly="1" outline="0" fieldPosition="0">
        <references count="1">
          <reference field="4" count="1">
            <x v="2"/>
          </reference>
        </references>
      </pivotArea>
    </format>
    <format dxfId="92">
      <pivotArea type="origin" dataOnly="0" labelOnly="1" outline="0" offset="B2" fieldPosition="0"/>
    </format>
    <format dxfId="91">
      <pivotArea field="6" type="button" dataOnly="0" labelOnly="1" outline="0" axis="axisRow" fieldPosition="2"/>
    </format>
    <format dxfId="90">
      <pivotArea type="origin" dataOnly="0" labelOnly="1" outline="0" offset="A2" fieldPosition="0"/>
    </format>
    <format dxfId="89">
      <pivotArea field="0" type="button" dataOnly="0" labelOnly="1" outline="0" axis="axisRow" fieldPosition="0"/>
    </format>
    <format dxfId="8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87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1">
          <reference field="1" count="0"/>
        </references>
      </pivotArea>
    </format>
    <format dxfId="84">
      <pivotArea type="origin" dataOnly="0" labelOnly="1" outline="0" offset="A2:B2" fieldPosition="0"/>
    </format>
    <format dxfId="83">
      <pivotArea field="0" type="button" dataOnly="0" labelOnly="1" outline="0" axis="axisRow" fieldPosition="0"/>
    </format>
    <format dxfId="82">
      <pivotArea field="1" type="button" dataOnly="0" labelOnly="1" outline="0" axis="axisRow" fieldPosition="1"/>
    </format>
    <format dxfId="81">
      <pivotArea type="origin" dataOnly="0" labelOnly="1" outline="0" offset="A2" fieldPosition="0"/>
    </format>
    <format dxfId="80">
      <pivotArea field="0" type="button" dataOnly="0" labelOnly="1" outline="0" axis="axisRow" fieldPosition="0"/>
    </format>
    <format dxfId="79">
      <pivotArea type="origin" dataOnly="0" labelOnly="1" outline="0" offset="B2" fieldPosition="0"/>
    </format>
    <format dxfId="78">
      <pivotArea field="1" type="button" dataOnly="0" labelOnly="1" outline="0" axis="axisRow" fieldPosition="1"/>
    </format>
    <format dxfId="77">
      <pivotArea field="6" type="button" dataOnly="0" labelOnly="1" outline="0" axis="axisRow" fieldPosition="2"/>
    </format>
    <format dxfId="76">
      <pivotArea type="origin" dataOnly="0" labelOnly="1" outline="0" offset="C2" fieldPosition="0"/>
    </format>
    <format dxfId="75">
      <pivotArea field="6" type="button" dataOnly="0" labelOnly="1" outline="0" axis="axisRow" fieldPosition="2"/>
    </format>
    <format dxfId="74">
      <pivotArea dataOnly="0" labelOnly="1" outline="0" fieldPosition="0">
        <references count="1">
          <reference field="6" count="0"/>
        </references>
      </pivotArea>
    </format>
    <format dxfId="7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0">
      <pivotArea dataOnly="0" labelOnly="1" outline="0" fieldPosition="0">
        <references count="1">
          <reference field="6" count="0"/>
        </references>
      </pivotArea>
    </format>
    <format dxfId="69">
      <pivotArea dataOnly="0" outline="0" fieldPosition="0">
        <references count="1">
          <reference field="0" count="0" defaultSubtotal="1"/>
        </references>
      </pivotArea>
    </format>
    <format dxfId="68">
      <pivotArea dataOnly="0" outline="0" fieldPosition="0">
        <references count="1">
          <reference field="0" count="0" defaultSubtotal="1"/>
        </references>
      </pivotArea>
    </format>
    <format dxfId="67">
      <pivotArea dataOnly="0" outline="0" fieldPosition="0">
        <references count="1">
          <reference field="0" count="0" defaultSubtotal="1"/>
        </references>
      </pivotArea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8"/>
  <sheetViews>
    <sheetView tabSelected="1" workbookViewId="0">
      <pane ySplit="10" topLeftCell="A11" activePane="bottomLeft" state="frozen"/>
      <selection pane="bottomLeft" activeCell="A4" sqref="A4:I4"/>
    </sheetView>
  </sheetViews>
  <sheetFormatPr defaultRowHeight="15" x14ac:dyDescent="0.25"/>
  <cols>
    <col min="1" max="1" width="12.28515625" customWidth="1"/>
    <col min="2" max="2" width="39.28515625" customWidth="1"/>
    <col min="3" max="3" width="29.28515625" customWidth="1"/>
    <col min="4" max="4" width="16.42578125" style="15" bestFit="1" customWidth="1"/>
    <col min="5" max="5" width="16.42578125" style="14" bestFit="1" customWidth="1"/>
    <col min="6" max="6" width="16.42578125" style="15" bestFit="1" customWidth="1"/>
    <col min="7" max="7" width="15" style="14" bestFit="1" customWidth="1"/>
    <col min="8" max="8" width="12.28515625" style="15" bestFit="1" customWidth="1"/>
    <col min="9" max="9" width="17.42578125" style="14" bestFit="1" customWidth="1"/>
  </cols>
  <sheetData>
    <row r="1" spans="1:9" ht="20.25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</row>
    <row r="2" spans="1:9" ht="20.25" x14ac:dyDescent="0.25">
      <c r="A2" s="48" t="s">
        <v>57</v>
      </c>
      <c r="B2" s="48"/>
      <c r="C2" s="48"/>
      <c r="D2" s="48"/>
      <c r="E2" s="48"/>
      <c r="F2" s="48"/>
      <c r="G2" s="48"/>
      <c r="H2" s="48"/>
      <c r="I2" s="48"/>
    </row>
    <row r="3" spans="1:9" ht="20.25" x14ac:dyDescent="0.25">
      <c r="A3" s="48" t="s">
        <v>152</v>
      </c>
      <c r="B3" s="48"/>
      <c r="C3" s="48"/>
      <c r="D3" s="48"/>
      <c r="E3" s="48"/>
      <c r="F3" s="48"/>
      <c r="G3" s="48"/>
      <c r="H3" s="48"/>
      <c r="I3" s="48"/>
    </row>
    <row r="4" spans="1:9" ht="20.25" x14ac:dyDescent="0.25">
      <c r="A4" s="47" t="s">
        <v>37</v>
      </c>
      <c r="B4" s="47"/>
      <c r="C4" s="47"/>
      <c r="D4" s="47"/>
      <c r="E4" s="47"/>
      <c r="F4" s="47"/>
      <c r="G4" s="47"/>
      <c r="H4" s="47"/>
      <c r="I4" s="47"/>
    </row>
    <row r="6" spans="1:9" x14ac:dyDescent="0.25">
      <c r="A6" s="28" t="s">
        <v>0</v>
      </c>
      <c r="B6" s="5" t="s">
        <v>1</v>
      </c>
      <c r="C6" s="49"/>
      <c r="D6" s="16"/>
      <c r="E6"/>
      <c r="F6" s="16"/>
      <c r="G6"/>
      <c r="H6" s="16"/>
      <c r="I6"/>
    </row>
    <row r="7" spans="1:9" x14ac:dyDescent="0.25">
      <c r="D7"/>
      <c r="E7"/>
      <c r="F7"/>
      <c r="G7"/>
      <c r="H7"/>
      <c r="I7"/>
    </row>
    <row r="8" spans="1:9" x14ac:dyDescent="0.25">
      <c r="A8" s="1"/>
      <c r="B8" s="1"/>
      <c r="D8" s="28" t="s">
        <v>2</v>
      </c>
      <c r="E8" s="28" t="s">
        <v>3</v>
      </c>
      <c r="F8"/>
      <c r="G8"/>
      <c r="H8" s="17"/>
      <c r="I8" s="17"/>
    </row>
    <row r="9" spans="1:9" x14ac:dyDescent="0.25">
      <c r="A9" s="5"/>
      <c r="B9" s="5"/>
      <c r="C9" s="9"/>
      <c r="D9" s="18" t="s">
        <v>4</v>
      </c>
      <c r="E9" s="19"/>
      <c r="F9" s="20" t="s">
        <v>5</v>
      </c>
      <c r="G9" s="19"/>
      <c r="H9" t="s">
        <v>149</v>
      </c>
      <c r="I9" t="s">
        <v>6</v>
      </c>
    </row>
    <row r="10" spans="1:9" x14ac:dyDescent="0.25">
      <c r="A10" s="29" t="s">
        <v>7</v>
      </c>
      <c r="B10" s="30" t="s">
        <v>8</v>
      </c>
      <c r="C10" s="53" t="s">
        <v>9</v>
      </c>
      <c r="D10" t="s">
        <v>150</v>
      </c>
      <c r="E10" t="s">
        <v>10</v>
      </c>
      <c r="F10" t="s">
        <v>150</v>
      </c>
      <c r="G10" t="s">
        <v>10</v>
      </c>
      <c r="H10"/>
      <c r="I10"/>
    </row>
    <row r="11" spans="1:9" x14ac:dyDescent="0.25">
      <c r="A11" s="1">
        <v>150001</v>
      </c>
      <c r="B11" s="9" t="s">
        <v>58</v>
      </c>
      <c r="C11" s="49" t="s">
        <v>62</v>
      </c>
      <c r="D11" s="21">
        <v>1107</v>
      </c>
      <c r="E11" s="22">
        <v>38210552.279999994</v>
      </c>
      <c r="F11" s="21">
        <v>9</v>
      </c>
      <c r="G11" s="22">
        <v>1487385</v>
      </c>
      <c r="H11" s="21">
        <v>1116</v>
      </c>
      <c r="I11" s="22">
        <v>39697937.279999994</v>
      </c>
    </row>
    <row r="12" spans="1:9" x14ac:dyDescent="0.25">
      <c r="A12" s="6"/>
      <c r="B12" s="10"/>
      <c r="C12" t="s">
        <v>133</v>
      </c>
      <c r="D12" s="21">
        <v>241</v>
      </c>
      <c r="E12" s="22">
        <v>12735723.049999999</v>
      </c>
      <c r="F12" s="21"/>
      <c r="G12" s="22"/>
      <c r="H12" s="21">
        <v>241</v>
      </c>
      <c r="I12" s="22">
        <v>12735723.049999999</v>
      </c>
    </row>
    <row r="13" spans="1:9" x14ac:dyDescent="0.25">
      <c r="A13" s="6"/>
      <c r="B13" s="10"/>
      <c r="C13" t="s">
        <v>89</v>
      </c>
      <c r="D13" s="21">
        <v>3141</v>
      </c>
      <c r="E13" s="22">
        <v>146717823.19000003</v>
      </c>
      <c r="F13" s="21"/>
      <c r="G13" s="22"/>
      <c r="H13" s="21">
        <v>3141</v>
      </c>
      <c r="I13" s="22">
        <v>146717823.19000003</v>
      </c>
    </row>
    <row r="14" spans="1:9" x14ac:dyDescent="0.25">
      <c r="A14" s="6"/>
      <c r="B14" s="10"/>
      <c r="C14" t="s">
        <v>131</v>
      </c>
      <c r="D14" s="21">
        <v>1289</v>
      </c>
      <c r="E14" s="22">
        <v>62070731.459999993</v>
      </c>
      <c r="F14" s="21"/>
      <c r="G14" s="22"/>
      <c r="H14" s="21">
        <v>1289</v>
      </c>
      <c r="I14" s="22">
        <v>62070731.459999993</v>
      </c>
    </row>
    <row r="15" spans="1:9" x14ac:dyDescent="0.25">
      <c r="A15" s="6"/>
      <c r="B15" s="10"/>
      <c r="C15" t="s">
        <v>68</v>
      </c>
      <c r="D15" s="21">
        <v>3365</v>
      </c>
      <c r="E15" s="22">
        <v>226727246.59000006</v>
      </c>
      <c r="F15" s="21"/>
      <c r="G15" s="22"/>
      <c r="H15" s="21">
        <v>3365</v>
      </c>
      <c r="I15" s="22">
        <v>226727246.59000006</v>
      </c>
    </row>
    <row r="16" spans="1:9" x14ac:dyDescent="0.25">
      <c r="A16" s="6"/>
      <c r="B16" s="10"/>
      <c r="C16" s="49" t="s">
        <v>69</v>
      </c>
      <c r="D16" s="21">
        <v>736</v>
      </c>
      <c r="E16" s="22">
        <v>65034590.460000001</v>
      </c>
      <c r="F16" s="21">
        <v>17</v>
      </c>
      <c r="G16" s="22">
        <v>4072993</v>
      </c>
      <c r="H16" s="21">
        <v>753</v>
      </c>
      <c r="I16" s="22">
        <v>69107583.460000008</v>
      </c>
    </row>
    <row r="17" spans="1:9" x14ac:dyDescent="0.25">
      <c r="A17" s="6"/>
      <c r="B17" s="10"/>
      <c r="C17" t="s">
        <v>134</v>
      </c>
      <c r="D17" s="21">
        <v>303</v>
      </c>
      <c r="E17" s="22">
        <v>46568214.289999999</v>
      </c>
      <c r="F17" s="21"/>
      <c r="G17" s="22"/>
      <c r="H17" s="21">
        <v>303</v>
      </c>
      <c r="I17" s="22">
        <v>46568214.289999999</v>
      </c>
    </row>
    <row r="18" spans="1:9" x14ac:dyDescent="0.25">
      <c r="A18" s="6"/>
      <c r="B18" s="10"/>
      <c r="C18" t="s">
        <v>70</v>
      </c>
      <c r="D18" s="21">
        <v>843</v>
      </c>
      <c r="E18" s="22">
        <v>58872307.530000001</v>
      </c>
      <c r="F18" s="21"/>
      <c r="G18" s="22"/>
      <c r="H18" s="21">
        <v>843</v>
      </c>
      <c r="I18" s="22">
        <v>58872307.530000001</v>
      </c>
    </row>
    <row r="19" spans="1:9" x14ac:dyDescent="0.25">
      <c r="A19" s="6"/>
      <c r="B19" s="10"/>
      <c r="C19" t="s">
        <v>82</v>
      </c>
      <c r="D19" s="21">
        <v>28</v>
      </c>
      <c r="E19" s="22">
        <v>4687054.3</v>
      </c>
      <c r="F19" s="21"/>
      <c r="G19" s="22"/>
      <c r="H19" s="21">
        <v>28</v>
      </c>
      <c r="I19" s="22">
        <v>4687054.3</v>
      </c>
    </row>
    <row r="20" spans="1:9" x14ac:dyDescent="0.25">
      <c r="A20" s="6"/>
      <c r="B20" s="10"/>
      <c r="C20" t="s">
        <v>73</v>
      </c>
      <c r="D20" s="21">
        <v>806</v>
      </c>
      <c r="E20" s="22">
        <v>40327400.389999986</v>
      </c>
      <c r="F20" s="21"/>
      <c r="G20" s="22"/>
      <c r="H20" s="21">
        <v>806</v>
      </c>
      <c r="I20" s="22">
        <v>40327400.389999986</v>
      </c>
    </row>
    <row r="21" spans="1:9" ht="30" x14ac:dyDescent="0.25">
      <c r="A21" s="6"/>
      <c r="B21" s="10"/>
      <c r="C21" s="49" t="s">
        <v>135</v>
      </c>
      <c r="D21" s="21">
        <v>896</v>
      </c>
      <c r="E21" s="22">
        <v>79052894.300000012</v>
      </c>
      <c r="F21" s="21">
        <v>941</v>
      </c>
      <c r="G21" s="22">
        <v>176739296</v>
      </c>
      <c r="H21" s="21">
        <v>1837</v>
      </c>
      <c r="I21" s="22">
        <v>255792190.30000001</v>
      </c>
    </row>
    <row r="22" spans="1:9" ht="30" x14ac:dyDescent="0.25">
      <c r="A22" s="6"/>
      <c r="B22" s="10"/>
      <c r="C22" s="49" t="s">
        <v>75</v>
      </c>
      <c r="D22" s="21">
        <v>577</v>
      </c>
      <c r="E22" s="22">
        <v>50591715.009999998</v>
      </c>
      <c r="F22" s="21">
        <v>75</v>
      </c>
      <c r="G22" s="22">
        <v>12489600</v>
      </c>
      <c r="H22" s="21">
        <v>652</v>
      </c>
      <c r="I22" s="22">
        <v>63081315.009999998</v>
      </c>
    </row>
    <row r="23" spans="1:9" x14ac:dyDescent="0.25">
      <c r="A23" s="6"/>
      <c r="B23" s="10"/>
      <c r="C23" s="49" t="s">
        <v>86</v>
      </c>
      <c r="D23" s="21">
        <v>2684</v>
      </c>
      <c r="E23" s="22">
        <v>113163421.11</v>
      </c>
      <c r="F23" s="21">
        <v>2</v>
      </c>
      <c r="G23" s="22">
        <v>235766</v>
      </c>
      <c r="H23" s="21">
        <v>2686</v>
      </c>
      <c r="I23" s="22">
        <v>113399187.11</v>
      </c>
    </row>
    <row r="24" spans="1:9" x14ac:dyDescent="0.25">
      <c r="A24" s="6"/>
      <c r="B24" s="10"/>
      <c r="C24" s="49" t="s">
        <v>141</v>
      </c>
      <c r="D24" s="21">
        <v>1159</v>
      </c>
      <c r="E24" s="22">
        <v>60700036.240000002</v>
      </c>
      <c r="F24" s="21">
        <v>31</v>
      </c>
      <c r="G24" s="22">
        <v>6367307</v>
      </c>
      <c r="H24" s="21">
        <v>1190</v>
      </c>
      <c r="I24" s="22">
        <v>67067343.240000002</v>
      </c>
    </row>
    <row r="25" spans="1:9" ht="30" x14ac:dyDescent="0.25">
      <c r="A25" s="6"/>
      <c r="B25" s="10"/>
      <c r="C25" s="49" t="s">
        <v>76</v>
      </c>
      <c r="D25" s="21">
        <v>656</v>
      </c>
      <c r="E25" s="22">
        <v>23817615.530000001</v>
      </c>
      <c r="F25" s="21">
        <v>3</v>
      </c>
      <c r="G25" s="22">
        <v>461931</v>
      </c>
      <c r="H25" s="21">
        <v>659</v>
      </c>
      <c r="I25" s="22">
        <v>24279546.530000001</v>
      </c>
    </row>
    <row r="26" spans="1:9" x14ac:dyDescent="0.25">
      <c r="A26" s="6"/>
      <c r="B26" s="10"/>
      <c r="C26" t="s">
        <v>92</v>
      </c>
      <c r="D26" s="21">
        <v>8</v>
      </c>
      <c r="E26" s="22">
        <v>381810.46</v>
      </c>
      <c r="F26" s="21"/>
      <c r="G26" s="22"/>
      <c r="H26" s="21">
        <v>8</v>
      </c>
      <c r="I26" s="22">
        <v>381810.46</v>
      </c>
    </row>
    <row r="27" spans="1:9" ht="105" x14ac:dyDescent="0.25">
      <c r="A27" s="6"/>
      <c r="B27" s="10"/>
      <c r="C27" s="49" t="s">
        <v>142</v>
      </c>
      <c r="D27" s="21">
        <v>5527</v>
      </c>
      <c r="E27" s="22">
        <v>210580361.72999999</v>
      </c>
      <c r="F27" s="21">
        <v>6</v>
      </c>
      <c r="G27" s="22">
        <v>1126244</v>
      </c>
      <c r="H27" s="21">
        <v>5533</v>
      </c>
      <c r="I27" s="22">
        <v>211706605.72999999</v>
      </c>
    </row>
    <row r="28" spans="1:9" x14ac:dyDescent="0.25">
      <c r="A28" s="6"/>
      <c r="B28" s="10"/>
      <c r="C28" t="s">
        <v>59</v>
      </c>
      <c r="D28" s="21">
        <v>1024</v>
      </c>
      <c r="E28" s="22">
        <v>36510696.840000004</v>
      </c>
      <c r="F28" s="21"/>
      <c r="G28" s="22"/>
      <c r="H28" s="21">
        <v>1024</v>
      </c>
      <c r="I28" s="22">
        <v>36510696.840000004</v>
      </c>
    </row>
    <row r="29" spans="1:9" x14ac:dyDescent="0.25">
      <c r="A29" s="6"/>
      <c r="B29" s="10"/>
      <c r="C29" t="s">
        <v>143</v>
      </c>
      <c r="D29" s="21">
        <v>963</v>
      </c>
      <c r="E29" s="22">
        <v>25032603.289999999</v>
      </c>
      <c r="F29" s="21"/>
      <c r="G29" s="22"/>
      <c r="H29" s="21">
        <v>963</v>
      </c>
      <c r="I29" s="22">
        <v>25032603.289999999</v>
      </c>
    </row>
    <row r="30" spans="1:9" ht="15.75" thickBot="1" x14ac:dyDescent="0.3">
      <c r="A30" s="7"/>
      <c r="B30" s="23"/>
      <c r="C30" t="s">
        <v>108</v>
      </c>
      <c r="D30" s="21">
        <v>58</v>
      </c>
      <c r="E30" s="22">
        <v>799718.30999999994</v>
      </c>
      <c r="F30" s="21"/>
      <c r="G30" s="22"/>
      <c r="H30" s="21">
        <v>58</v>
      </c>
      <c r="I30" s="22">
        <v>799718.30999999994</v>
      </c>
    </row>
    <row r="31" spans="1:9" ht="15.75" thickBot="1" x14ac:dyDescent="0.3">
      <c r="A31" s="50" t="s">
        <v>11</v>
      </c>
      <c r="B31" s="51"/>
      <c r="C31" s="52"/>
      <c r="D31" s="36">
        <v>25411</v>
      </c>
      <c r="E31" s="34">
        <v>1302582516.3599997</v>
      </c>
      <c r="F31" s="33">
        <v>1084</v>
      </c>
      <c r="G31" s="34">
        <v>202980522</v>
      </c>
      <c r="H31" s="33">
        <v>26495</v>
      </c>
      <c r="I31" s="35">
        <v>1505563038.3599997</v>
      </c>
    </row>
    <row r="32" spans="1:9" x14ac:dyDescent="0.25">
      <c r="A32" s="1">
        <v>150002</v>
      </c>
      <c r="B32" s="9" t="s">
        <v>60</v>
      </c>
      <c r="C32" t="s">
        <v>61</v>
      </c>
      <c r="D32" s="21">
        <v>288</v>
      </c>
      <c r="E32" s="22">
        <v>4180378.64</v>
      </c>
      <c r="F32" s="21"/>
      <c r="G32" s="22"/>
      <c r="H32" s="21">
        <v>288</v>
      </c>
      <c r="I32" s="22">
        <v>4180378.64</v>
      </c>
    </row>
    <row r="33" spans="1:9" x14ac:dyDescent="0.25">
      <c r="A33" s="6"/>
      <c r="B33" s="10"/>
      <c r="C33" t="s">
        <v>62</v>
      </c>
      <c r="D33" s="21">
        <v>448</v>
      </c>
      <c r="E33" s="22">
        <v>9485053.129999999</v>
      </c>
      <c r="F33" s="21"/>
      <c r="G33" s="22"/>
      <c r="H33" s="21">
        <v>448</v>
      </c>
      <c r="I33" s="22">
        <v>9485053.129999999</v>
      </c>
    </row>
    <row r="34" spans="1:9" x14ac:dyDescent="0.25">
      <c r="A34" s="6"/>
      <c r="B34" s="10"/>
      <c r="C34" t="s">
        <v>63</v>
      </c>
      <c r="D34" s="21">
        <v>155</v>
      </c>
      <c r="E34" s="22">
        <v>18809113.460000001</v>
      </c>
      <c r="F34" s="21"/>
      <c r="G34" s="22"/>
      <c r="H34" s="21">
        <v>155</v>
      </c>
      <c r="I34" s="22">
        <v>18809113.460000001</v>
      </c>
    </row>
    <row r="35" spans="1:9" x14ac:dyDescent="0.25">
      <c r="A35" s="6"/>
      <c r="B35" s="10"/>
      <c r="C35" t="s">
        <v>64</v>
      </c>
      <c r="D35" s="21">
        <v>306</v>
      </c>
      <c r="E35" s="22">
        <v>12083681.100000001</v>
      </c>
      <c r="F35" s="21"/>
      <c r="G35" s="22"/>
      <c r="H35" s="21">
        <v>306</v>
      </c>
      <c r="I35" s="22">
        <v>12083681.100000001</v>
      </c>
    </row>
    <row r="36" spans="1:9" x14ac:dyDescent="0.25">
      <c r="A36" s="6"/>
      <c r="B36" s="10"/>
      <c r="C36" t="s">
        <v>65</v>
      </c>
      <c r="D36" s="21">
        <v>108</v>
      </c>
      <c r="E36" s="22">
        <v>16153793.58</v>
      </c>
      <c r="F36" s="21"/>
      <c r="G36" s="22"/>
      <c r="H36" s="21">
        <v>108</v>
      </c>
      <c r="I36" s="22">
        <v>16153793.58</v>
      </c>
    </row>
    <row r="37" spans="1:9" x14ac:dyDescent="0.25">
      <c r="A37" s="6"/>
      <c r="B37" s="10"/>
      <c r="C37" t="s">
        <v>66</v>
      </c>
      <c r="D37" s="21">
        <v>744</v>
      </c>
      <c r="E37" s="22">
        <v>22029327.609999999</v>
      </c>
      <c r="F37" s="21"/>
      <c r="G37" s="22"/>
      <c r="H37" s="21">
        <v>744</v>
      </c>
      <c r="I37" s="22">
        <v>22029327.609999999</v>
      </c>
    </row>
    <row r="38" spans="1:9" x14ac:dyDescent="0.25">
      <c r="A38" s="6"/>
      <c r="B38" s="10"/>
      <c r="C38" s="49" t="s">
        <v>136</v>
      </c>
      <c r="D38" s="21">
        <v>1501</v>
      </c>
      <c r="E38" s="22">
        <v>41834873.640000001</v>
      </c>
      <c r="F38" s="21">
        <v>0</v>
      </c>
      <c r="G38" s="22">
        <v>0</v>
      </c>
      <c r="H38" s="21">
        <v>1501</v>
      </c>
      <c r="I38" s="22">
        <v>41834873.640000001</v>
      </c>
    </row>
    <row r="39" spans="1:9" x14ac:dyDescent="0.25">
      <c r="A39" s="6"/>
      <c r="B39" s="10"/>
      <c r="C39" t="s">
        <v>67</v>
      </c>
      <c r="D39" s="21">
        <v>228</v>
      </c>
      <c r="E39" s="22">
        <v>12035915.979999999</v>
      </c>
      <c r="F39" s="21"/>
      <c r="G39" s="22"/>
      <c r="H39" s="21">
        <v>228</v>
      </c>
      <c r="I39" s="22">
        <v>12035915.979999999</v>
      </c>
    </row>
    <row r="40" spans="1:9" x14ac:dyDescent="0.25">
      <c r="A40" s="6"/>
      <c r="B40" s="10"/>
      <c r="C40" t="s">
        <v>137</v>
      </c>
      <c r="D40" s="21">
        <v>6468</v>
      </c>
      <c r="E40" s="22">
        <v>168791477.09999999</v>
      </c>
      <c r="F40" s="21"/>
      <c r="G40" s="22"/>
      <c r="H40" s="21">
        <v>6468</v>
      </c>
      <c r="I40" s="22">
        <v>168791477.09999999</v>
      </c>
    </row>
    <row r="41" spans="1:9" x14ac:dyDescent="0.25">
      <c r="A41" s="6"/>
      <c r="B41" s="10"/>
      <c r="C41" t="s">
        <v>68</v>
      </c>
      <c r="D41" s="21">
        <v>360</v>
      </c>
      <c r="E41" s="22">
        <v>12767040.119999999</v>
      </c>
      <c r="F41" s="21"/>
      <c r="G41" s="22"/>
      <c r="H41" s="21">
        <v>360</v>
      </c>
      <c r="I41" s="22">
        <v>12767040.119999999</v>
      </c>
    </row>
    <row r="42" spans="1:9" x14ac:dyDescent="0.25">
      <c r="A42" s="6"/>
      <c r="B42" s="10"/>
      <c r="C42" s="49" t="s">
        <v>69</v>
      </c>
      <c r="D42" s="21">
        <v>618</v>
      </c>
      <c r="E42" s="22">
        <v>24910237.199999999</v>
      </c>
      <c r="F42" s="21">
        <v>11</v>
      </c>
      <c r="G42" s="22">
        <v>3094278</v>
      </c>
      <c r="H42" s="21">
        <v>629</v>
      </c>
      <c r="I42" s="22">
        <v>28004515.199999999</v>
      </c>
    </row>
    <row r="43" spans="1:9" x14ac:dyDescent="0.25">
      <c r="A43" s="6"/>
      <c r="B43" s="10"/>
      <c r="C43" s="49" t="s">
        <v>134</v>
      </c>
      <c r="D43" s="21">
        <v>532</v>
      </c>
      <c r="E43" s="22">
        <v>55605567.729999997</v>
      </c>
      <c r="F43" s="21">
        <v>45</v>
      </c>
      <c r="G43" s="22">
        <v>15820056</v>
      </c>
      <c r="H43" s="21">
        <v>577</v>
      </c>
      <c r="I43" s="22">
        <v>71425623.729999989</v>
      </c>
    </row>
    <row r="44" spans="1:9" x14ac:dyDescent="0.25">
      <c r="A44" s="6"/>
      <c r="B44" s="10"/>
      <c r="C44" t="s">
        <v>70</v>
      </c>
      <c r="D44" s="21">
        <v>464</v>
      </c>
      <c r="E44" s="22">
        <v>17558042.25</v>
      </c>
      <c r="F44" s="21"/>
      <c r="G44" s="22"/>
      <c r="H44" s="21">
        <v>464</v>
      </c>
      <c r="I44" s="22">
        <v>17558042.25</v>
      </c>
    </row>
    <row r="45" spans="1:9" x14ac:dyDescent="0.25">
      <c r="A45" s="6"/>
      <c r="B45" s="10"/>
      <c r="C45" s="49" t="s">
        <v>71</v>
      </c>
      <c r="D45" s="21">
        <v>395</v>
      </c>
      <c r="E45" s="22">
        <v>8881255.9199999999</v>
      </c>
      <c r="F45" s="21">
        <v>1</v>
      </c>
      <c r="G45" s="22">
        <v>110154</v>
      </c>
      <c r="H45" s="21">
        <v>396</v>
      </c>
      <c r="I45" s="22">
        <v>8991409.9199999999</v>
      </c>
    </row>
    <row r="46" spans="1:9" x14ac:dyDescent="0.25">
      <c r="A46" s="6"/>
      <c r="B46" s="10"/>
      <c r="C46" t="s">
        <v>72</v>
      </c>
      <c r="D46" s="21">
        <v>202</v>
      </c>
      <c r="E46" s="22">
        <v>5179429.7700000005</v>
      </c>
      <c r="F46" s="21"/>
      <c r="G46" s="22"/>
      <c r="H46" s="21">
        <v>202</v>
      </c>
      <c r="I46" s="22">
        <v>5179429.7700000005</v>
      </c>
    </row>
    <row r="47" spans="1:9" x14ac:dyDescent="0.25">
      <c r="A47" s="6"/>
      <c r="B47" s="10"/>
      <c r="C47" t="s">
        <v>73</v>
      </c>
      <c r="D47" s="21">
        <v>587</v>
      </c>
      <c r="E47" s="22">
        <v>17968830.32</v>
      </c>
      <c r="F47" s="21"/>
      <c r="G47" s="22"/>
      <c r="H47" s="21">
        <v>587</v>
      </c>
      <c r="I47" s="22">
        <v>17968830.32</v>
      </c>
    </row>
    <row r="48" spans="1:9" x14ac:dyDescent="0.25">
      <c r="A48" s="6"/>
      <c r="B48" s="10"/>
      <c r="C48" t="s">
        <v>74</v>
      </c>
      <c r="D48" s="21">
        <v>104</v>
      </c>
      <c r="E48" s="22">
        <v>7841640.79</v>
      </c>
      <c r="F48" s="21"/>
      <c r="G48" s="22"/>
      <c r="H48" s="21">
        <v>104</v>
      </c>
      <c r="I48" s="22">
        <v>7841640.79</v>
      </c>
    </row>
    <row r="49" spans="1:9" ht="30" x14ac:dyDescent="0.25">
      <c r="A49" s="6"/>
      <c r="B49" s="10"/>
      <c r="C49" s="49" t="s">
        <v>75</v>
      </c>
      <c r="D49" s="21">
        <v>905</v>
      </c>
      <c r="E49" s="22">
        <v>30471636.859999999</v>
      </c>
      <c r="F49" s="21">
        <v>10</v>
      </c>
      <c r="G49" s="22">
        <v>1665280</v>
      </c>
      <c r="H49" s="21">
        <v>915</v>
      </c>
      <c r="I49" s="22">
        <v>32136916.859999999</v>
      </c>
    </row>
    <row r="50" spans="1:9" x14ac:dyDescent="0.25">
      <c r="A50" s="6"/>
      <c r="B50" s="10"/>
      <c r="C50" t="s">
        <v>138</v>
      </c>
      <c r="D50" s="21">
        <v>99</v>
      </c>
      <c r="E50" s="22">
        <v>13285361.869999999</v>
      </c>
      <c r="F50" s="21"/>
      <c r="G50" s="22"/>
      <c r="H50" s="21">
        <v>99</v>
      </c>
      <c r="I50" s="22">
        <v>13285361.869999999</v>
      </c>
    </row>
    <row r="51" spans="1:9" x14ac:dyDescent="0.25">
      <c r="A51" s="6"/>
      <c r="B51" s="10"/>
      <c r="C51" t="s">
        <v>76</v>
      </c>
      <c r="D51" s="21">
        <v>205</v>
      </c>
      <c r="E51" s="22">
        <v>6947298.1999999993</v>
      </c>
      <c r="F51" s="21"/>
      <c r="G51" s="22"/>
      <c r="H51" s="21">
        <v>205</v>
      </c>
      <c r="I51" s="22">
        <v>6947298.1999999993</v>
      </c>
    </row>
    <row r="52" spans="1:9" x14ac:dyDescent="0.25">
      <c r="A52" s="6"/>
      <c r="B52" s="10"/>
      <c r="C52" t="s">
        <v>142</v>
      </c>
      <c r="D52" s="21">
        <v>2</v>
      </c>
      <c r="E52" s="22">
        <v>139563.92000000001</v>
      </c>
      <c r="F52" s="21"/>
      <c r="G52" s="22"/>
      <c r="H52" s="21">
        <v>2</v>
      </c>
      <c r="I52" s="22">
        <v>139563.92000000001</v>
      </c>
    </row>
    <row r="53" spans="1:9" x14ac:dyDescent="0.25">
      <c r="A53" s="6"/>
      <c r="B53" s="10"/>
      <c r="C53" t="s">
        <v>59</v>
      </c>
      <c r="D53" s="21">
        <v>467</v>
      </c>
      <c r="E53" s="22">
        <v>21810444.479999978</v>
      </c>
      <c r="F53" s="21"/>
      <c r="G53" s="22"/>
      <c r="H53" s="21">
        <v>467</v>
      </c>
      <c r="I53" s="22">
        <v>21810444.479999978</v>
      </c>
    </row>
    <row r="54" spans="1:9" ht="15.75" thickBot="1" x14ac:dyDescent="0.3">
      <c r="A54" s="7"/>
      <c r="B54" s="23"/>
      <c r="C54" t="s">
        <v>143</v>
      </c>
      <c r="D54" s="21">
        <v>825</v>
      </c>
      <c r="E54" s="22">
        <v>26968336.900000002</v>
      </c>
      <c r="F54" s="21"/>
      <c r="G54" s="22"/>
      <c r="H54" s="21">
        <v>825</v>
      </c>
      <c r="I54" s="22">
        <v>26968336.900000002</v>
      </c>
    </row>
    <row r="55" spans="1:9" ht="15.75" thickBot="1" x14ac:dyDescent="0.3">
      <c r="A55" s="50" t="s">
        <v>12</v>
      </c>
      <c r="B55" s="51"/>
      <c r="C55" s="52"/>
      <c r="D55" s="37">
        <v>16011</v>
      </c>
      <c r="E55" s="24">
        <v>555738300.57000005</v>
      </c>
      <c r="F55" s="25">
        <v>67</v>
      </c>
      <c r="G55" s="24">
        <v>20689768</v>
      </c>
      <c r="H55" s="25">
        <v>16078</v>
      </c>
      <c r="I55" s="26">
        <v>576428068.56999993</v>
      </c>
    </row>
    <row r="56" spans="1:9" x14ac:dyDescent="0.25">
      <c r="A56" s="1">
        <v>150003</v>
      </c>
      <c r="B56" s="9" t="s">
        <v>77</v>
      </c>
      <c r="C56" t="s">
        <v>62</v>
      </c>
      <c r="D56" s="21">
        <v>1040</v>
      </c>
      <c r="E56" s="22">
        <v>48716579.75</v>
      </c>
      <c r="F56" s="21"/>
      <c r="G56" s="22"/>
      <c r="H56" s="21">
        <v>1040</v>
      </c>
      <c r="I56" s="22">
        <v>48716579.75</v>
      </c>
    </row>
    <row r="57" spans="1:9" x14ac:dyDescent="0.25">
      <c r="A57" s="6"/>
      <c r="B57" s="10"/>
      <c r="C57" t="s">
        <v>133</v>
      </c>
      <c r="D57" s="21">
        <v>0</v>
      </c>
      <c r="E57" s="22">
        <v>0</v>
      </c>
      <c r="F57" s="21"/>
      <c r="G57" s="22"/>
      <c r="H57" s="21">
        <v>0</v>
      </c>
      <c r="I57" s="22">
        <v>0</v>
      </c>
    </row>
    <row r="58" spans="1:9" x14ac:dyDescent="0.25">
      <c r="A58" s="6"/>
      <c r="B58" s="10"/>
      <c r="C58" t="s">
        <v>137</v>
      </c>
      <c r="D58" s="21">
        <v>1265</v>
      </c>
      <c r="E58" s="22">
        <v>58431042.120000012</v>
      </c>
      <c r="F58" s="21"/>
      <c r="G58" s="22"/>
      <c r="H58" s="21">
        <v>1265</v>
      </c>
      <c r="I58" s="22">
        <v>58431042.120000012</v>
      </c>
    </row>
    <row r="59" spans="1:9" x14ac:dyDescent="0.25">
      <c r="A59" s="6"/>
      <c r="B59" s="10"/>
      <c r="C59" t="s">
        <v>89</v>
      </c>
      <c r="D59" s="21">
        <v>942</v>
      </c>
      <c r="E59" s="22">
        <v>50123000.539999999</v>
      </c>
      <c r="F59" s="21"/>
      <c r="G59" s="22"/>
      <c r="H59" s="21">
        <v>942</v>
      </c>
      <c r="I59" s="22">
        <v>50123000.539999999</v>
      </c>
    </row>
    <row r="60" spans="1:9" x14ac:dyDescent="0.25">
      <c r="A60" s="6"/>
      <c r="B60" s="10"/>
      <c r="C60" t="s">
        <v>78</v>
      </c>
      <c r="D60" s="21">
        <v>3498</v>
      </c>
      <c r="E60" s="22">
        <v>145018963.77000001</v>
      </c>
      <c r="F60" s="21"/>
      <c r="G60" s="22"/>
      <c r="H60" s="21">
        <v>3498</v>
      </c>
      <c r="I60" s="22">
        <v>145018963.77000001</v>
      </c>
    </row>
    <row r="61" spans="1:9" ht="30" x14ac:dyDescent="0.25">
      <c r="A61" s="6"/>
      <c r="B61" s="10"/>
      <c r="C61" s="49" t="s">
        <v>75</v>
      </c>
      <c r="D61" s="21">
        <v>1921</v>
      </c>
      <c r="E61" s="22">
        <v>89944965.379999951</v>
      </c>
      <c r="F61" s="21">
        <v>545</v>
      </c>
      <c r="G61" s="22">
        <v>108501319</v>
      </c>
      <c r="H61" s="21">
        <v>2466</v>
      </c>
      <c r="I61" s="22">
        <v>198446284.37999994</v>
      </c>
    </row>
    <row r="62" spans="1:9" x14ac:dyDescent="0.25">
      <c r="A62" s="6"/>
      <c r="B62" s="10"/>
      <c r="C62" t="s">
        <v>141</v>
      </c>
      <c r="D62" s="21">
        <v>3116</v>
      </c>
      <c r="E62" s="22">
        <v>185267069.10000008</v>
      </c>
      <c r="F62" s="21"/>
      <c r="G62" s="22"/>
      <c r="H62" s="21">
        <v>3116</v>
      </c>
      <c r="I62" s="22">
        <v>185267069.10000008</v>
      </c>
    </row>
    <row r="63" spans="1:9" ht="30" x14ac:dyDescent="0.25">
      <c r="A63" s="6"/>
      <c r="B63" s="10"/>
      <c r="C63" s="49" t="s">
        <v>138</v>
      </c>
      <c r="D63" s="21">
        <v>229</v>
      </c>
      <c r="E63" s="22">
        <v>29607297.510000002</v>
      </c>
      <c r="F63" s="21">
        <v>10</v>
      </c>
      <c r="G63" s="22">
        <v>6744350</v>
      </c>
      <c r="H63" s="21">
        <v>239</v>
      </c>
      <c r="I63" s="22">
        <v>36351647.510000005</v>
      </c>
    </row>
    <row r="64" spans="1:9" ht="105" x14ac:dyDescent="0.25">
      <c r="A64" s="6"/>
      <c r="B64" s="10"/>
      <c r="C64" s="49" t="s">
        <v>142</v>
      </c>
      <c r="D64" s="21">
        <v>2514</v>
      </c>
      <c r="E64" s="22">
        <v>70305457.069999993</v>
      </c>
      <c r="F64" s="21">
        <v>22</v>
      </c>
      <c r="G64" s="22">
        <v>3515226</v>
      </c>
      <c r="H64" s="21">
        <v>2536</v>
      </c>
      <c r="I64" s="22">
        <v>73820683.069999993</v>
      </c>
    </row>
    <row r="65" spans="1:9" ht="15.75" thickBot="1" x14ac:dyDescent="0.3">
      <c r="A65" s="7"/>
      <c r="B65" s="23"/>
      <c r="C65" t="s">
        <v>108</v>
      </c>
      <c r="D65" s="21">
        <v>511</v>
      </c>
      <c r="E65" s="22">
        <v>4484043.5199999996</v>
      </c>
      <c r="F65" s="21"/>
      <c r="G65" s="22"/>
      <c r="H65" s="21">
        <v>511</v>
      </c>
      <c r="I65" s="22">
        <v>4484043.5199999996</v>
      </c>
    </row>
    <row r="66" spans="1:9" ht="15.75" thickBot="1" x14ac:dyDescent="0.3">
      <c r="A66" s="50" t="s">
        <v>13</v>
      </c>
      <c r="B66" s="51"/>
      <c r="C66" s="52"/>
      <c r="D66" s="37">
        <v>15036</v>
      </c>
      <c r="E66" s="24">
        <v>681898418.75999999</v>
      </c>
      <c r="F66" s="25">
        <v>577</v>
      </c>
      <c r="G66" s="24">
        <v>118760895</v>
      </c>
      <c r="H66" s="25">
        <v>15613</v>
      </c>
      <c r="I66" s="26">
        <v>800659313.75999999</v>
      </c>
    </row>
    <row r="67" spans="1:9" x14ac:dyDescent="0.25">
      <c r="A67" s="1">
        <v>150004</v>
      </c>
      <c r="D67" s="21">
        <v>400</v>
      </c>
      <c r="E67" s="22">
        <v>17767096.880000003</v>
      </c>
      <c r="F67" s="21"/>
      <c r="G67" s="22"/>
      <c r="H67" s="21">
        <v>400</v>
      </c>
      <c r="I67" s="22">
        <v>17767096.880000003</v>
      </c>
    </row>
    <row r="68" spans="1:9" x14ac:dyDescent="0.25">
      <c r="A68" s="6">
        <v>150007</v>
      </c>
      <c r="D68" s="21">
        <v>4500</v>
      </c>
      <c r="E68" s="22">
        <v>92048314.049999997</v>
      </c>
      <c r="F68" s="21"/>
      <c r="G68" s="22"/>
      <c r="H68" s="21">
        <v>4500</v>
      </c>
      <c r="I68" s="22">
        <v>92048314.049999997</v>
      </c>
    </row>
    <row r="69" spans="1:9" x14ac:dyDescent="0.25">
      <c r="A69" s="6">
        <v>150009</v>
      </c>
      <c r="D69" s="21">
        <v>3773</v>
      </c>
      <c r="E69" s="22">
        <v>94878971.700000003</v>
      </c>
      <c r="F69" s="21"/>
      <c r="G69" s="22"/>
      <c r="H69" s="21">
        <v>3773</v>
      </c>
      <c r="I69" s="22">
        <v>94878971.700000003</v>
      </c>
    </row>
    <row r="70" spans="1:9" x14ac:dyDescent="0.25">
      <c r="A70" s="6">
        <v>150010</v>
      </c>
      <c r="D70" s="21">
        <v>1452</v>
      </c>
      <c r="E70" s="22">
        <v>26961213.407037038</v>
      </c>
      <c r="F70" s="21"/>
      <c r="G70" s="22"/>
      <c r="H70" s="21">
        <v>1452</v>
      </c>
      <c r="I70" s="22">
        <v>26961213.407037038</v>
      </c>
    </row>
    <row r="71" spans="1:9" x14ac:dyDescent="0.25">
      <c r="A71" s="6">
        <v>150012</v>
      </c>
      <c r="D71" s="21">
        <v>1838</v>
      </c>
      <c r="E71" s="22">
        <v>36860917.909999996</v>
      </c>
      <c r="F71" s="21"/>
      <c r="G71" s="22"/>
      <c r="H71" s="21">
        <v>1838</v>
      </c>
      <c r="I71" s="22">
        <v>36860917.909999996</v>
      </c>
    </row>
    <row r="72" spans="1:9" x14ac:dyDescent="0.25">
      <c r="A72" s="6">
        <v>150013</v>
      </c>
      <c r="D72" s="21">
        <v>1823</v>
      </c>
      <c r="E72" s="22">
        <v>49428814.039999999</v>
      </c>
      <c r="F72" s="21"/>
      <c r="G72" s="22"/>
      <c r="H72" s="21">
        <v>1823</v>
      </c>
      <c r="I72" s="22">
        <v>49428814.039999999</v>
      </c>
    </row>
    <row r="73" spans="1:9" x14ac:dyDescent="0.25">
      <c r="A73" s="6">
        <v>150014</v>
      </c>
      <c r="D73" s="21">
        <v>4243</v>
      </c>
      <c r="E73" s="22">
        <v>96273822.940000013</v>
      </c>
      <c r="F73" s="21"/>
      <c r="G73" s="22"/>
      <c r="H73" s="21">
        <v>4243</v>
      </c>
      <c r="I73" s="22">
        <v>96273822.940000013</v>
      </c>
    </row>
    <row r="74" spans="1:9" x14ac:dyDescent="0.25">
      <c r="A74" s="6">
        <v>150015</v>
      </c>
      <c r="B74" s="9" t="s">
        <v>88</v>
      </c>
      <c r="C74" t="s">
        <v>74</v>
      </c>
      <c r="D74" s="21">
        <v>66</v>
      </c>
      <c r="E74" s="22">
        <v>2483334.52</v>
      </c>
      <c r="F74" s="21"/>
      <c r="G74" s="22"/>
      <c r="H74" s="21">
        <v>66</v>
      </c>
      <c r="I74" s="22">
        <v>2483334.52</v>
      </c>
    </row>
    <row r="75" spans="1:9" ht="30" x14ac:dyDescent="0.25">
      <c r="A75" s="6"/>
      <c r="B75" s="10"/>
      <c r="C75" s="49" t="s">
        <v>75</v>
      </c>
      <c r="D75" s="21"/>
      <c r="E75" s="22"/>
      <c r="F75" s="21">
        <v>53</v>
      </c>
      <c r="G75" s="22">
        <v>12263273</v>
      </c>
      <c r="H75" s="21">
        <v>53</v>
      </c>
      <c r="I75" s="22">
        <v>12263273</v>
      </c>
    </row>
    <row r="76" spans="1:9" ht="15.75" thickBot="1" x14ac:dyDescent="0.3">
      <c r="A76" s="7"/>
      <c r="B76" s="23"/>
      <c r="C76" t="s">
        <v>59</v>
      </c>
      <c r="D76" s="21">
        <v>124</v>
      </c>
      <c r="E76" s="22">
        <v>12819179.800000001</v>
      </c>
      <c r="F76" s="21"/>
      <c r="G76" s="22"/>
      <c r="H76" s="21">
        <v>124</v>
      </c>
      <c r="I76" s="22">
        <v>12819179.800000001</v>
      </c>
    </row>
    <row r="77" spans="1:9" ht="15.75" thickBot="1" x14ac:dyDescent="0.3">
      <c r="A77" s="50" t="s">
        <v>21</v>
      </c>
      <c r="B77" s="51"/>
      <c r="C77" s="52"/>
      <c r="D77" s="37">
        <v>190</v>
      </c>
      <c r="E77" s="24">
        <v>15302514.32</v>
      </c>
      <c r="F77" s="25">
        <v>53</v>
      </c>
      <c r="G77" s="24">
        <v>12263273</v>
      </c>
      <c r="H77" s="25">
        <v>243</v>
      </c>
      <c r="I77" s="26">
        <v>27565787.32</v>
      </c>
    </row>
    <row r="78" spans="1:9" x14ac:dyDescent="0.25">
      <c r="A78" s="1">
        <v>150016</v>
      </c>
      <c r="D78" s="21">
        <v>7096</v>
      </c>
      <c r="E78" s="22">
        <v>197885179.41</v>
      </c>
      <c r="F78" s="21"/>
      <c r="G78" s="22"/>
      <c r="H78" s="21">
        <v>7096</v>
      </c>
      <c r="I78" s="22">
        <v>197885179.41</v>
      </c>
    </row>
    <row r="79" spans="1:9" x14ac:dyDescent="0.25">
      <c r="A79" s="6">
        <v>150017</v>
      </c>
      <c r="D79" s="21">
        <v>1464</v>
      </c>
      <c r="E79" s="22">
        <v>57930223.630000003</v>
      </c>
      <c r="F79" s="21"/>
      <c r="G79" s="22"/>
      <c r="H79" s="21">
        <v>1464</v>
      </c>
      <c r="I79" s="22">
        <v>57930223.630000003</v>
      </c>
    </row>
    <row r="80" spans="1:9" x14ac:dyDescent="0.25">
      <c r="A80" s="6">
        <v>150019</v>
      </c>
      <c r="D80" s="21">
        <v>2270</v>
      </c>
      <c r="E80" s="22">
        <v>49075452.712962963</v>
      </c>
      <c r="F80" s="21"/>
      <c r="G80" s="22"/>
      <c r="H80" s="21">
        <v>2270</v>
      </c>
      <c r="I80" s="22">
        <v>49075452.712962963</v>
      </c>
    </row>
    <row r="81" spans="1:9" x14ac:dyDescent="0.25">
      <c r="A81" s="6">
        <v>150020</v>
      </c>
      <c r="D81" s="21">
        <v>2711</v>
      </c>
      <c r="E81" s="22">
        <v>88322843.540000007</v>
      </c>
      <c r="F81" s="21"/>
      <c r="G81" s="22"/>
      <c r="H81" s="21">
        <v>2711</v>
      </c>
      <c r="I81" s="22">
        <v>88322843.540000007</v>
      </c>
    </row>
    <row r="82" spans="1:9" x14ac:dyDescent="0.25">
      <c r="A82" s="6">
        <v>150023</v>
      </c>
      <c r="D82" s="21">
        <v>2135</v>
      </c>
      <c r="E82" s="22">
        <v>88032869.13000001</v>
      </c>
      <c r="F82" s="21"/>
      <c r="G82" s="22"/>
      <c r="H82" s="21">
        <v>2135</v>
      </c>
      <c r="I82" s="22">
        <v>88032869.13000001</v>
      </c>
    </row>
    <row r="83" spans="1:9" x14ac:dyDescent="0.25">
      <c r="A83" s="6">
        <v>150024</v>
      </c>
      <c r="D83" s="21">
        <v>2034</v>
      </c>
      <c r="E83" s="22">
        <v>78362254.822622955</v>
      </c>
      <c r="F83" s="21"/>
      <c r="G83" s="22"/>
      <c r="H83" s="21">
        <v>2034</v>
      </c>
      <c r="I83" s="22">
        <v>78362254.822622955</v>
      </c>
    </row>
    <row r="84" spans="1:9" x14ac:dyDescent="0.25">
      <c r="A84" s="6">
        <v>150030</v>
      </c>
      <c r="D84" s="21">
        <v>625</v>
      </c>
      <c r="E84" s="22">
        <v>18127292.500000004</v>
      </c>
      <c r="F84" s="21"/>
      <c r="G84" s="22"/>
      <c r="H84" s="21">
        <v>625</v>
      </c>
      <c r="I84" s="22">
        <v>18127292.500000004</v>
      </c>
    </row>
    <row r="85" spans="1:9" x14ac:dyDescent="0.25">
      <c r="A85" s="6">
        <v>150031</v>
      </c>
      <c r="B85" s="9" t="s">
        <v>97</v>
      </c>
      <c r="C85" t="s">
        <v>63</v>
      </c>
      <c r="D85" s="21">
        <v>166</v>
      </c>
      <c r="E85" s="22">
        <v>16132914.739999237</v>
      </c>
      <c r="F85" s="21"/>
      <c r="G85" s="22"/>
      <c r="H85" s="21">
        <v>166</v>
      </c>
      <c r="I85" s="22">
        <v>16132914.739999237</v>
      </c>
    </row>
    <row r="86" spans="1:9" ht="15.75" thickBot="1" x14ac:dyDescent="0.3">
      <c r="A86" s="7"/>
      <c r="B86" s="23"/>
      <c r="C86" s="49" t="s">
        <v>82</v>
      </c>
      <c r="D86" s="21">
        <v>5840</v>
      </c>
      <c r="E86" s="22">
        <v>519193977.12</v>
      </c>
      <c r="F86" s="21">
        <v>100</v>
      </c>
      <c r="G86" s="22">
        <v>24420575</v>
      </c>
      <c r="H86" s="21">
        <v>5940</v>
      </c>
      <c r="I86" s="22">
        <v>543614552.12</v>
      </c>
    </row>
    <row r="87" spans="1:9" ht="15.75" thickBot="1" x14ac:dyDescent="0.3">
      <c r="A87" s="50" t="s">
        <v>27</v>
      </c>
      <c r="B87" s="51"/>
      <c r="C87" s="52"/>
      <c r="D87" s="37">
        <v>6006</v>
      </c>
      <c r="E87" s="24">
        <v>535326891.85999924</v>
      </c>
      <c r="F87" s="25">
        <v>100</v>
      </c>
      <c r="G87" s="24">
        <v>24420575</v>
      </c>
      <c r="H87" s="25">
        <v>6106</v>
      </c>
      <c r="I87" s="26">
        <v>559747466.8599993</v>
      </c>
    </row>
    <row r="88" spans="1:9" x14ac:dyDescent="0.25">
      <c r="A88" s="1">
        <v>150063</v>
      </c>
      <c r="D88" s="21">
        <v>91</v>
      </c>
      <c r="E88" s="22">
        <v>7050646.4000000004</v>
      </c>
      <c r="F88" s="21"/>
      <c r="G88" s="22"/>
      <c r="H88" s="21">
        <v>91</v>
      </c>
      <c r="I88" s="22">
        <v>7050646.4000000004</v>
      </c>
    </row>
    <row r="89" spans="1:9" x14ac:dyDescent="0.25">
      <c r="A89" s="6">
        <v>150072</v>
      </c>
      <c r="B89" s="9" t="s">
        <v>140</v>
      </c>
      <c r="C89" t="s">
        <v>89</v>
      </c>
      <c r="D89" s="21">
        <v>147</v>
      </c>
      <c r="E89" s="22">
        <v>8266253.0499999989</v>
      </c>
      <c r="F89" s="21"/>
      <c r="G89" s="22"/>
      <c r="H89" s="21">
        <v>147</v>
      </c>
      <c r="I89" s="22">
        <v>8266253.0499999989</v>
      </c>
    </row>
    <row r="90" spans="1:9" x14ac:dyDescent="0.25">
      <c r="A90" s="6"/>
      <c r="B90" s="10"/>
      <c r="C90" t="s">
        <v>68</v>
      </c>
      <c r="D90" s="21">
        <v>16</v>
      </c>
      <c r="E90" s="22">
        <v>782007.94000000018</v>
      </c>
      <c r="F90" s="21"/>
      <c r="G90" s="22"/>
      <c r="H90" s="21">
        <v>16</v>
      </c>
      <c r="I90" s="22">
        <v>782007.94000000018</v>
      </c>
    </row>
    <row r="91" spans="1:9" x14ac:dyDescent="0.25">
      <c r="A91" s="6"/>
      <c r="B91" s="10"/>
      <c r="C91" s="49" t="s">
        <v>69</v>
      </c>
      <c r="D91" s="21">
        <v>1</v>
      </c>
      <c r="E91" s="22">
        <v>29326.190000000002</v>
      </c>
      <c r="F91" s="21">
        <v>1</v>
      </c>
      <c r="G91" s="22">
        <v>195843</v>
      </c>
      <c r="H91" s="21">
        <v>2</v>
      </c>
      <c r="I91" s="22">
        <v>225169.19</v>
      </c>
    </row>
    <row r="92" spans="1:9" x14ac:dyDescent="0.25">
      <c r="A92" s="6"/>
      <c r="B92" s="10"/>
      <c r="C92" s="49" t="s">
        <v>71</v>
      </c>
      <c r="D92" s="21">
        <v>10</v>
      </c>
      <c r="E92" s="22">
        <v>734585.3600000001</v>
      </c>
      <c r="F92" s="21">
        <v>150</v>
      </c>
      <c r="G92" s="22">
        <v>11376150</v>
      </c>
      <c r="H92" s="21">
        <v>160</v>
      </c>
      <c r="I92" s="22">
        <v>12110735.359999999</v>
      </c>
    </row>
    <row r="93" spans="1:9" x14ac:dyDescent="0.25">
      <c r="A93" s="6"/>
      <c r="B93" s="10"/>
      <c r="C93" t="s">
        <v>73</v>
      </c>
      <c r="D93" s="21">
        <v>20</v>
      </c>
      <c r="E93" s="22">
        <v>743311.66999999993</v>
      </c>
      <c r="F93" s="21"/>
      <c r="G93" s="22"/>
      <c r="H93" s="21">
        <v>20</v>
      </c>
      <c r="I93" s="22">
        <v>743311.66999999993</v>
      </c>
    </row>
    <row r="94" spans="1:9" ht="30" x14ac:dyDescent="0.25">
      <c r="A94" s="6"/>
      <c r="B94" s="10"/>
      <c r="C94" s="49" t="s">
        <v>135</v>
      </c>
      <c r="D94" s="21">
        <v>34</v>
      </c>
      <c r="E94" s="22">
        <v>2443408.3600000003</v>
      </c>
      <c r="F94" s="21">
        <v>32</v>
      </c>
      <c r="G94" s="22">
        <v>9527246</v>
      </c>
      <c r="H94" s="21">
        <v>66</v>
      </c>
      <c r="I94" s="22">
        <v>11970654.359999999</v>
      </c>
    </row>
    <row r="95" spans="1:9" ht="30" x14ac:dyDescent="0.25">
      <c r="A95" s="6"/>
      <c r="B95" s="10"/>
      <c r="C95" s="49" t="s">
        <v>75</v>
      </c>
      <c r="D95" s="21">
        <v>19</v>
      </c>
      <c r="E95" s="22">
        <v>882932.98</v>
      </c>
      <c r="F95" s="21">
        <v>65</v>
      </c>
      <c r="G95" s="22">
        <v>17214925</v>
      </c>
      <c r="H95" s="21">
        <v>84</v>
      </c>
      <c r="I95" s="22">
        <v>18097857.98</v>
      </c>
    </row>
    <row r="96" spans="1:9" x14ac:dyDescent="0.25">
      <c r="A96" s="6"/>
      <c r="B96" s="10"/>
      <c r="C96" s="49" t="s">
        <v>86</v>
      </c>
      <c r="D96" s="21">
        <v>24</v>
      </c>
      <c r="E96" s="22">
        <v>1377186.6</v>
      </c>
      <c r="F96" s="21">
        <v>0</v>
      </c>
      <c r="G96" s="22">
        <v>0</v>
      </c>
      <c r="H96" s="21">
        <v>24</v>
      </c>
      <c r="I96" s="22">
        <v>1377186.6</v>
      </c>
    </row>
    <row r="97" spans="1:9" x14ac:dyDescent="0.25">
      <c r="A97" s="6"/>
      <c r="B97" s="10"/>
      <c r="C97" t="s">
        <v>141</v>
      </c>
      <c r="D97" s="21">
        <v>20</v>
      </c>
      <c r="E97" s="22">
        <v>1506534.7500000002</v>
      </c>
      <c r="F97" s="21"/>
      <c r="G97" s="22"/>
      <c r="H97" s="21">
        <v>20</v>
      </c>
      <c r="I97" s="22">
        <v>1506534.7500000002</v>
      </c>
    </row>
    <row r="98" spans="1:9" x14ac:dyDescent="0.25">
      <c r="A98" s="6"/>
      <c r="B98" s="10"/>
      <c r="C98" s="49" t="s">
        <v>92</v>
      </c>
      <c r="D98" s="21">
        <v>25</v>
      </c>
      <c r="E98" s="22">
        <v>1394782.39</v>
      </c>
      <c r="F98" s="21">
        <v>5</v>
      </c>
      <c r="G98" s="22">
        <v>1147830</v>
      </c>
      <c r="H98" s="21">
        <v>30</v>
      </c>
      <c r="I98" s="22">
        <v>2542612.3899999997</v>
      </c>
    </row>
    <row r="99" spans="1:9" ht="15.75" thickBot="1" x14ac:dyDescent="0.3">
      <c r="A99" s="7"/>
      <c r="B99" s="23"/>
      <c r="C99" t="s">
        <v>59</v>
      </c>
      <c r="D99" s="21">
        <v>146</v>
      </c>
      <c r="E99" s="22">
        <v>12511169.050000001</v>
      </c>
      <c r="F99" s="21"/>
      <c r="G99" s="22"/>
      <c r="H99" s="21">
        <v>146</v>
      </c>
      <c r="I99" s="22">
        <v>12511169.050000001</v>
      </c>
    </row>
    <row r="100" spans="1:9" ht="15.75" thickBot="1" x14ac:dyDescent="0.3">
      <c r="A100" s="50" t="s">
        <v>29</v>
      </c>
      <c r="B100" s="51"/>
      <c r="C100" s="52"/>
      <c r="D100" s="37">
        <v>462</v>
      </c>
      <c r="E100" s="24">
        <v>30671498.339999996</v>
      </c>
      <c r="F100" s="25">
        <v>253</v>
      </c>
      <c r="G100" s="24">
        <v>39461994</v>
      </c>
      <c r="H100" s="25">
        <v>715</v>
      </c>
      <c r="I100" s="26">
        <v>70133492.340000004</v>
      </c>
    </row>
    <row r="101" spans="1:9" ht="15.75" thickBot="1" x14ac:dyDescent="0.3">
      <c r="A101" s="5">
        <v>150081</v>
      </c>
      <c r="B101" s="27" t="s">
        <v>105</v>
      </c>
      <c r="C101" s="49" t="s">
        <v>71</v>
      </c>
      <c r="D101" s="21">
        <v>2452</v>
      </c>
      <c r="E101" s="22">
        <v>95054763.549999982</v>
      </c>
      <c r="F101" s="21">
        <v>170</v>
      </c>
      <c r="G101" s="22">
        <v>12892970</v>
      </c>
      <c r="H101" s="21">
        <v>2622</v>
      </c>
      <c r="I101" s="22">
        <v>107947733.54999998</v>
      </c>
    </row>
    <row r="102" spans="1:9" ht="15.75" thickBot="1" x14ac:dyDescent="0.3">
      <c r="A102" s="50" t="s">
        <v>30</v>
      </c>
      <c r="B102" s="51"/>
      <c r="C102" s="52"/>
      <c r="D102" s="37">
        <v>2452</v>
      </c>
      <c r="E102" s="24">
        <v>95054763.549999982</v>
      </c>
      <c r="F102" s="25">
        <v>170</v>
      </c>
      <c r="G102" s="24">
        <v>12892970</v>
      </c>
      <c r="H102" s="25">
        <v>2622</v>
      </c>
      <c r="I102" s="26">
        <v>107947733.54999998</v>
      </c>
    </row>
    <row r="103" spans="1:9" x14ac:dyDescent="0.25">
      <c r="A103" s="1">
        <v>150093</v>
      </c>
      <c r="D103" s="21">
        <v>300</v>
      </c>
      <c r="E103" s="22">
        <v>7606242.46</v>
      </c>
      <c r="F103" s="21"/>
      <c r="G103" s="22"/>
      <c r="H103" s="21">
        <v>300</v>
      </c>
      <c r="I103" s="22">
        <v>7606242.46</v>
      </c>
    </row>
    <row r="104" spans="1:9" x14ac:dyDescent="0.25">
      <c r="A104" s="6">
        <v>150112</v>
      </c>
      <c r="D104" s="21">
        <v>9267</v>
      </c>
      <c r="E104" s="22">
        <v>207032938.80000001</v>
      </c>
      <c r="F104" s="21"/>
      <c r="G104" s="22"/>
      <c r="H104" s="21">
        <v>9267</v>
      </c>
      <c r="I104" s="22">
        <v>207032938.80000001</v>
      </c>
    </row>
    <row r="105" spans="1:9" x14ac:dyDescent="0.25">
      <c r="A105" s="6">
        <v>150113</v>
      </c>
      <c r="D105" s="21">
        <v>3</v>
      </c>
      <c r="E105" s="22">
        <v>79767.239999999991</v>
      </c>
      <c r="F105" s="21"/>
      <c r="G105" s="22"/>
      <c r="H105" s="21">
        <v>3</v>
      </c>
      <c r="I105" s="22">
        <v>79767.239999999991</v>
      </c>
    </row>
    <row r="106" spans="1:9" x14ac:dyDescent="0.25">
      <c r="A106" s="6">
        <v>150120</v>
      </c>
      <c r="D106" s="21">
        <v>238</v>
      </c>
      <c r="E106" s="22">
        <v>14363896.33</v>
      </c>
      <c r="F106" s="21"/>
      <c r="G106" s="22"/>
      <c r="H106" s="21">
        <v>238</v>
      </c>
      <c r="I106" s="22">
        <v>14363896.33</v>
      </c>
    </row>
    <row r="107" spans="1:9" x14ac:dyDescent="0.25">
      <c r="A107" s="6">
        <v>150146</v>
      </c>
      <c r="D107" s="21">
        <v>674</v>
      </c>
      <c r="E107" s="22">
        <v>35890453.589999996</v>
      </c>
      <c r="F107" s="21"/>
      <c r="G107" s="22"/>
      <c r="H107" s="21">
        <v>674</v>
      </c>
      <c r="I107" s="22">
        <v>35890453.589999996</v>
      </c>
    </row>
    <row r="108" spans="1:9" x14ac:dyDescent="0.25">
      <c r="A108" s="6">
        <v>150169</v>
      </c>
      <c r="D108" s="21">
        <v>97</v>
      </c>
      <c r="E108" s="22">
        <v>3613607.9299999997</v>
      </c>
      <c r="F108" s="21"/>
      <c r="G108" s="22"/>
      <c r="H108" s="21">
        <v>97</v>
      </c>
      <c r="I108" s="22">
        <v>3613607.9299999997</v>
      </c>
    </row>
    <row r="109" spans="1:9" x14ac:dyDescent="0.25">
      <c r="A109" s="6">
        <v>150171</v>
      </c>
      <c r="D109" s="21">
        <v>50</v>
      </c>
      <c r="E109" s="22">
        <v>4023822.5499999993</v>
      </c>
      <c r="F109" s="21"/>
      <c r="G109" s="22"/>
      <c r="H109" s="21">
        <v>50</v>
      </c>
      <c r="I109" s="22">
        <v>4023822.5499999993</v>
      </c>
    </row>
    <row r="110" spans="1:9" x14ac:dyDescent="0.25">
      <c r="A110" s="7">
        <v>150192</v>
      </c>
      <c r="D110" s="21">
        <v>228</v>
      </c>
      <c r="E110" s="22">
        <v>6684134.5799999991</v>
      </c>
      <c r="F110" s="21"/>
      <c r="G110" s="22"/>
      <c r="H110" s="21">
        <v>228</v>
      </c>
      <c r="I110" s="22">
        <v>6684134.5799999991</v>
      </c>
    </row>
    <row r="111" spans="1:9" x14ac:dyDescent="0.25">
      <c r="A111" s="49" t="s">
        <v>35</v>
      </c>
      <c r="B111" s="49"/>
      <c r="C111" s="49"/>
      <c r="D111" s="21">
        <v>112880</v>
      </c>
      <c r="E111" s="22">
        <v>4494875680.312624</v>
      </c>
      <c r="F111" s="21">
        <v>2304</v>
      </c>
      <c r="G111" s="22">
        <v>431469997</v>
      </c>
      <c r="H111" s="21">
        <v>115184</v>
      </c>
      <c r="I111" s="22">
        <v>4926345677.3126221</v>
      </c>
    </row>
    <row r="112" spans="1:9" x14ac:dyDescent="0.25">
      <c r="A112" s="1"/>
      <c r="B112" s="9"/>
      <c r="D112" s="21"/>
      <c r="E112" s="22"/>
      <c r="F112" s="21"/>
      <c r="G112" s="22"/>
      <c r="H112" s="21"/>
      <c r="I112" s="22"/>
    </row>
    <row r="113" spans="1:9" x14ac:dyDescent="0.25">
      <c r="A113" s="6"/>
      <c r="B113" s="10"/>
      <c r="D113" s="21"/>
      <c r="E113" s="22"/>
      <c r="F113" s="21"/>
      <c r="G113" s="22"/>
      <c r="H113" s="21"/>
      <c r="I113" s="22"/>
    </row>
    <row r="114" spans="1:9" ht="15.75" thickBot="1" x14ac:dyDescent="0.3">
      <c r="A114" s="7"/>
      <c r="B114" s="23"/>
      <c r="D114" s="21"/>
      <c r="E114" s="22"/>
      <c r="F114" s="21"/>
      <c r="G114" s="22"/>
      <c r="H114" s="21"/>
      <c r="I114" s="22"/>
    </row>
    <row r="115" spans="1:9" ht="15.75" thickBot="1" x14ac:dyDescent="0.3">
      <c r="A115" s="11"/>
      <c r="B115" s="12"/>
      <c r="C115" s="13"/>
      <c r="D115" s="37"/>
      <c r="E115" s="24"/>
      <c r="F115" s="25"/>
      <c r="G115" s="24"/>
      <c r="H115" s="25"/>
      <c r="I115" s="26"/>
    </row>
    <row r="116" spans="1:9" x14ac:dyDescent="0.25">
      <c r="A116" s="1"/>
      <c r="B116" s="9"/>
      <c r="D116" s="21"/>
      <c r="E116" s="22"/>
      <c r="F116" s="21"/>
      <c r="G116" s="22"/>
      <c r="H116" s="21"/>
      <c r="I116" s="22"/>
    </row>
    <row r="117" spans="1:9" x14ac:dyDescent="0.25">
      <c r="A117" s="6"/>
      <c r="B117" s="10"/>
      <c r="D117" s="21"/>
      <c r="E117" s="22"/>
      <c r="F117" s="21"/>
      <c r="G117" s="22"/>
      <c r="H117" s="21"/>
      <c r="I117" s="22"/>
    </row>
    <row r="118" spans="1:9" x14ac:dyDescent="0.25">
      <c r="A118" s="6"/>
      <c r="B118" s="10"/>
      <c r="D118" s="21"/>
      <c r="E118" s="22"/>
      <c r="F118" s="21"/>
      <c r="G118" s="22"/>
      <c r="H118" s="21"/>
      <c r="I118" s="22"/>
    </row>
    <row r="119" spans="1:9" x14ac:dyDescent="0.25">
      <c r="A119" s="6"/>
      <c r="B119" s="10"/>
      <c r="D119" s="21"/>
      <c r="E119" s="22"/>
      <c r="F119" s="21"/>
      <c r="G119" s="22"/>
      <c r="H119" s="21"/>
      <c r="I119" s="22"/>
    </row>
    <row r="120" spans="1:9" x14ac:dyDescent="0.25">
      <c r="A120" s="6"/>
      <c r="B120" s="10"/>
      <c r="D120" s="21"/>
      <c r="E120" s="22"/>
      <c r="F120" s="21"/>
      <c r="G120" s="22"/>
      <c r="H120" s="21"/>
      <c r="I120" s="22"/>
    </row>
    <row r="121" spans="1:9" x14ac:dyDescent="0.25">
      <c r="A121" s="6"/>
      <c r="B121" s="10"/>
      <c r="D121" s="21"/>
      <c r="E121" s="22"/>
      <c r="F121" s="21"/>
      <c r="G121" s="22"/>
      <c r="H121" s="21"/>
      <c r="I121" s="22"/>
    </row>
    <row r="122" spans="1:9" ht="15.75" thickBot="1" x14ac:dyDescent="0.3">
      <c r="A122" s="7"/>
      <c r="B122" s="23"/>
      <c r="D122" s="21"/>
      <c r="E122" s="22"/>
      <c r="F122" s="21"/>
      <c r="G122" s="22"/>
      <c r="H122" s="21"/>
      <c r="I122" s="22"/>
    </row>
    <row r="123" spans="1:9" ht="15.75" thickBot="1" x14ac:dyDescent="0.3">
      <c r="A123" s="11"/>
      <c r="B123" s="12"/>
      <c r="C123" s="13"/>
      <c r="D123" s="37"/>
      <c r="E123" s="24"/>
      <c r="F123" s="25"/>
      <c r="G123" s="24"/>
      <c r="H123" s="25"/>
      <c r="I123" s="26"/>
    </row>
    <row r="124" spans="1:9" ht="15.75" thickBot="1" x14ac:dyDescent="0.3">
      <c r="A124" s="5"/>
      <c r="B124" s="27"/>
      <c r="D124" s="21"/>
      <c r="E124" s="22"/>
      <c r="F124" s="21"/>
      <c r="G124" s="22"/>
      <c r="H124" s="21"/>
      <c r="I124" s="22"/>
    </row>
    <row r="125" spans="1:9" ht="15.75" thickBot="1" x14ac:dyDescent="0.3">
      <c r="A125" s="11"/>
      <c r="B125" s="12"/>
      <c r="C125" s="13"/>
      <c r="D125" s="37"/>
      <c r="E125" s="24"/>
      <c r="F125" s="25"/>
      <c r="G125" s="24"/>
      <c r="H125" s="25"/>
      <c r="I125" s="26"/>
    </row>
    <row r="126" spans="1:9" x14ac:dyDescent="0.25">
      <c r="A126" s="1"/>
      <c r="B126" s="9"/>
      <c r="D126" s="21"/>
      <c r="E126" s="22"/>
      <c r="F126" s="21"/>
      <c r="G126" s="22"/>
      <c r="H126" s="21"/>
      <c r="I126" s="22"/>
    </row>
    <row r="127" spans="1:9" x14ac:dyDescent="0.25">
      <c r="A127" s="6"/>
      <c r="B127" s="10"/>
      <c r="D127" s="21"/>
      <c r="E127" s="22"/>
      <c r="F127" s="21"/>
      <c r="G127" s="22"/>
      <c r="H127" s="21"/>
      <c r="I127" s="22"/>
    </row>
    <row r="128" spans="1:9" x14ac:dyDescent="0.25">
      <c r="A128" s="6"/>
      <c r="B128" s="10"/>
      <c r="D128" s="21"/>
      <c r="E128" s="22"/>
      <c r="F128" s="21"/>
      <c r="G128" s="22"/>
      <c r="H128" s="21"/>
      <c r="I128" s="22"/>
    </row>
    <row r="129" spans="1:9" x14ac:dyDescent="0.25">
      <c r="A129" s="6"/>
      <c r="B129" s="10"/>
      <c r="D129" s="21"/>
      <c r="E129" s="22"/>
      <c r="F129" s="21"/>
      <c r="G129" s="22"/>
      <c r="H129" s="21"/>
      <c r="I129" s="22"/>
    </row>
    <row r="130" spans="1:9" x14ac:dyDescent="0.25">
      <c r="A130" s="6"/>
      <c r="B130" s="10"/>
      <c r="D130" s="21"/>
      <c r="E130" s="22"/>
      <c r="F130" s="21"/>
      <c r="G130" s="22"/>
      <c r="H130" s="21"/>
      <c r="I130" s="22"/>
    </row>
    <row r="131" spans="1:9" ht="15.75" thickBot="1" x14ac:dyDescent="0.3">
      <c r="A131" s="7"/>
      <c r="B131" s="23"/>
      <c r="D131" s="21"/>
      <c r="E131" s="22"/>
      <c r="F131" s="21"/>
      <c r="G131" s="22"/>
      <c r="H131" s="21"/>
      <c r="I131" s="22"/>
    </row>
    <row r="132" spans="1:9" ht="15.75" thickBot="1" x14ac:dyDescent="0.3">
      <c r="A132" s="11"/>
      <c r="B132" s="12"/>
      <c r="C132" s="13"/>
      <c r="D132" s="37"/>
      <c r="E132" s="24"/>
      <c r="F132" s="25"/>
      <c r="G132" s="24"/>
      <c r="H132" s="25"/>
      <c r="I132" s="26"/>
    </row>
    <row r="133" spans="1:9" x14ac:dyDescent="0.25">
      <c r="A133" s="1"/>
      <c r="B133" s="9"/>
      <c r="D133" s="21"/>
      <c r="E133" s="22"/>
      <c r="F133" s="21"/>
      <c r="G133" s="22"/>
      <c r="H133" s="21"/>
      <c r="I133" s="22"/>
    </row>
    <row r="134" spans="1:9" x14ac:dyDescent="0.25">
      <c r="A134" s="6"/>
      <c r="B134" s="10"/>
      <c r="D134" s="21"/>
      <c r="E134" s="22"/>
      <c r="F134" s="21"/>
      <c r="G134" s="22"/>
      <c r="H134" s="21"/>
      <c r="I134" s="22"/>
    </row>
    <row r="135" spans="1:9" x14ac:dyDescent="0.25">
      <c r="A135" s="6"/>
      <c r="B135" s="10"/>
      <c r="D135" s="21"/>
      <c r="E135" s="22"/>
      <c r="F135" s="21"/>
      <c r="G135" s="22"/>
      <c r="H135" s="21"/>
      <c r="I135" s="22"/>
    </row>
    <row r="136" spans="1:9" ht="15.75" thickBot="1" x14ac:dyDescent="0.3">
      <c r="A136" s="7"/>
      <c r="B136" s="23"/>
      <c r="D136" s="21"/>
      <c r="E136" s="22"/>
      <c r="F136" s="21"/>
      <c r="G136" s="22"/>
      <c r="H136" s="21"/>
      <c r="I136" s="22"/>
    </row>
    <row r="137" spans="1:9" ht="15.75" thickBot="1" x14ac:dyDescent="0.3">
      <c r="A137" s="11"/>
      <c r="B137" s="12"/>
      <c r="C137" s="13"/>
      <c r="D137" s="37"/>
      <c r="E137" s="24"/>
      <c r="F137" s="25"/>
      <c r="G137" s="24"/>
      <c r="H137" s="25"/>
      <c r="I137" s="26"/>
    </row>
    <row r="138" spans="1:9" x14ac:dyDescent="0.25">
      <c r="A138" s="1"/>
      <c r="B138" s="9"/>
      <c r="D138" s="21"/>
      <c r="E138" s="22"/>
      <c r="F138" s="21"/>
      <c r="G138" s="22"/>
      <c r="H138" s="21"/>
      <c r="I138" s="22"/>
    </row>
    <row r="139" spans="1:9" ht="15.75" thickBot="1" x14ac:dyDescent="0.3">
      <c r="A139" s="7"/>
      <c r="B139" s="23"/>
      <c r="D139" s="21"/>
      <c r="E139" s="22"/>
      <c r="F139" s="21"/>
      <c r="G139" s="22"/>
      <c r="H139" s="21"/>
      <c r="I139" s="22"/>
    </row>
    <row r="140" spans="1:9" ht="15.75" thickBot="1" x14ac:dyDescent="0.3">
      <c r="A140" s="11"/>
      <c r="B140" s="12"/>
      <c r="C140" s="13"/>
      <c r="D140" s="37"/>
      <c r="E140" s="24"/>
      <c r="F140" s="25"/>
      <c r="G140" s="24"/>
      <c r="H140" s="25"/>
      <c r="I140" s="26"/>
    </row>
    <row r="141" spans="1:9" x14ac:dyDescent="0.25">
      <c r="A141" s="1"/>
      <c r="B141" s="9"/>
      <c r="D141" s="21"/>
      <c r="E141" s="22"/>
      <c r="F141" s="21"/>
      <c r="G141" s="22"/>
      <c r="H141" s="21"/>
      <c r="I141" s="22"/>
    </row>
    <row r="142" spans="1:9" ht="15.75" thickBot="1" x14ac:dyDescent="0.3">
      <c r="A142" s="7"/>
      <c r="B142" s="23"/>
      <c r="D142" s="21"/>
      <c r="E142" s="22"/>
      <c r="F142" s="21"/>
      <c r="G142" s="22"/>
      <c r="H142" s="21"/>
      <c r="I142" s="22"/>
    </row>
    <row r="143" spans="1:9" ht="15.75" thickBot="1" x14ac:dyDescent="0.3">
      <c r="A143" s="11"/>
      <c r="B143" s="12"/>
      <c r="C143" s="13"/>
      <c r="D143" s="37"/>
      <c r="E143" s="24"/>
      <c r="F143" s="25"/>
      <c r="G143" s="24"/>
      <c r="H143" s="25"/>
      <c r="I143" s="26"/>
    </row>
    <row r="144" spans="1:9" ht="15.75" thickBot="1" x14ac:dyDescent="0.3">
      <c r="A144" s="5"/>
      <c r="B144" s="27"/>
      <c r="D144" s="21"/>
      <c r="E144" s="22"/>
      <c r="F144" s="21"/>
      <c r="G144" s="22"/>
      <c r="H144" s="21"/>
      <c r="I144" s="22"/>
    </row>
    <row r="145" spans="1:9" ht="15.75" thickBot="1" x14ac:dyDescent="0.3">
      <c r="A145" s="11"/>
      <c r="B145" s="12"/>
      <c r="C145" s="13"/>
      <c r="D145" s="37"/>
      <c r="E145" s="24"/>
      <c r="F145" s="25"/>
      <c r="G145" s="24"/>
      <c r="H145" s="25"/>
      <c r="I145" s="26"/>
    </row>
    <row r="146" spans="1:9" x14ac:dyDescent="0.25">
      <c r="A146" s="1"/>
      <c r="B146" s="9"/>
      <c r="D146" s="21"/>
      <c r="E146" s="22"/>
      <c r="F146" s="21"/>
      <c r="G146" s="22"/>
      <c r="H146" s="21"/>
      <c r="I146" s="22"/>
    </row>
    <row r="147" spans="1:9" ht="15.75" thickBot="1" x14ac:dyDescent="0.3">
      <c r="A147" s="7"/>
      <c r="B147" s="23"/>
      <c r="D147" s="21"/>
      <c r="E147" s="22"/>
      <c r="F147" s="21"/>
      <c r="G147" s="22"/>
      <c r="H147" s="21"/>
      <c r="I147" s="22"/>
    </row>
    <row r="148" spans="1:9" ht="15.75" thickBot="1" x14ac:dyDescent="0.3">
      <c r="A148" s="11"/>
      <c r="B148" s="12"/>
      <c r="C148" s="13"/>
      <c r="D148" s="37"/>
      <c r="E148" s="24"/>
      <c r="F148" s="25"/>
      <c r="G148" s="24"/>
      <c r="H148" s="25"/>
      <c r="I148" s="26"/>
    </row>
    <row r="149" spans="1:9" x14ac:dyDescent="0.25">
      <c r="A149" s="1"/>
      <c r="B149" s="9"/>
      <c r="D149" s="21"/>
      <c r="E149" s="22"/>
      <c r="F149" s="21"/>
      <c r="G149" s="22"/>
      <c r="H149" s="21"/>
      <c r="I149" s="22"/>
    </row>
    <row r="150" spans="1:9" ht="15.75" thickBot="1" x14ac:dyDescent="0.3">
      <c r="A150" s="7"/>
      <c r="B150" s="23"/>
      <c r="D150" s="21"/>
      <c r="E150" s="22"/>
      <c r="F150" s="21"/>
      <c r="G150" s="22"/>
      <c r="H150" s="21"/>
      <c r="I150" s="22"/>
    </row>
    <row r="151" spans="1:9" ht="15.75" thickBot="1" x14ac:dyDescent="0.3">
      <c r="A151" s="11"/>
      <c r="B151" s="12"/>
      <c r="C151" s="13"/>
      <c r="D151" s="37"/>
      <c r="E151" s="24"/>
      <c r="F151" s="25"/>
      <c r="G151" s="24"/>
      <c r="H151" s="25"/>
      <c r="I151" s="26"/>
    </row>
    <row r="152" spans="1:9" x14ac:dyDescent="0.25">
      <c r="A152" s="1"/>
      <c r="B152" s="9"/>
      <c r="D152" s="21"/>
      <c r="E152" s="22"/>
      <c r="F152" s="21"/>
      <c r="G152" s="22"/>
      <c r="H152" s="21"/>
      <c r="I152" s="22"/>
    </row>
    <row r="153" spans="1:9" x14ac:dyDescent="0.25">
      <c r="A153" s="6"/>
      <c r="B153" s="10"/>
      <c r="D153" s="21"/>
      <c r="E153" s="22"/>
      <c r="F153" s="21"/>
      <c r="G153" s="22"/>
      <c r="H153" s="21"/>
      <c r="I153" s="22"/>
    </row>
    <row r="154" spans="1:9" x14ac:dyDescent="0.25">
      <c r="A154" s="6"/>
      <c r="B154" s="10"/>
      <c r="D154" s="21"/>
      <c r="E154" s="22"/>
      <c r="F154" s="21"/>
      <c r="G154" s="22"/>
      <c r="H154" s="21"/>
      <c r="I154" s="22"/>
    </row>
    <row r="155" spans="1:9" x14ac:dyDescent="0.25">
      <c r="A155" s="6"/>
      <c r="B155" s="10"/>
      <c r="D155" s="21"/>
      <c r="E155" s="22"/>
      <c r="F155" s="21"/>
      <c r="G155" s="22"/>
      <c r="H155" s="21"/>
      <c r="I155" s="22"/>
    </row>
    <row r="156" spans="1:9" x14ac:dyDescent="0.25">
      <c r="A156" s="6"/>
      <c r="B156" s="10"/>
      <c r="D156" s="21"/>
      <c r="E156" s="22"/>
      <c r="F156" s="21"/>
      <c r="G156" s="22"/>
      <c r="H156" s="21"/>
      <c r="I156" s="22"/>
    </row>
    <row r="157" spans="1:9" x14ac:dyDescent="0.25">
      <c r="A157" s="6"/>
      <c r="B157" s="10"/>
      <c r="D157" s="21"/>
      <c r="E157" s="22"/>
      <c r="F157" s="21"/>
      <c r="G157" s="22"/>
      <c r="H157" s="21"/>
      <c r="I157" s="22"/>
    </row>
    <row r="158" spans="1:9" x14ac:dyDescent="0.25">
      <c r="A158" s="6"/>
      <c r="B158" s="10"/>
      <c r="D158" s="21"/>
      <c r="E158" s="22"/>
      <c r="F158" s="21"/>
      <c r="G158" s="22"/>
      <c r="H158" s="21"/>
      <c r="I158" s="22"/>
    </row>
    <row r="159" spans="1:9" x14ac:dyDescent="0.25">
      <c r="A159" s="6"/>
      <c r="B159" s="10"/>
      <c r="D159" s="21"/>
      <c r="E159" s="22"/>
      <c r="F159" s="21"/>
      <c r="G159" s="22"/>
      <c r="H159" s="21"/>
      <c r="I159" s="22"/>
    </row>
    <row r="160" spans="1:9" x14ac:dyDescent="0.25">
      <c r="A160" s="6"/>
      <c r="B160" s="10"/>
      <c r="D160" s="21"/>
      <c r="E160" s="22"/>
      <c r="F160" s="21"/>
      <c r="G160" s="22"/>
      <c r="H160" s="21"/>
      <c r="I160" s="22"/>
    </row>
    <row r="161" spans="1:9" x14ac:dyDescent="0.25">
      <c r="A161" s="6"/>
      <c r="B161" s="10"/>
      <c r="D161" s="21"/>
      <c r="E161" s="22"/>
      <c r="F161" s="21"/>
      <c r="G161" s="22"/>
      <c r="H161" s="21"/>
      <c r="I161" s="22"/>
    </row>
    <row r="162" spans="1:9" ht="15.75" thickBot="1" x14ac:dyDescent="0.3">
      <c r="A162" s="7"/>
      <c r="B162" s="23"/>
      <c r="D162" s="21"/>
      <c r="E162" s="22"/>
      <c r="F162" s="21"/>
      <c r="G162" s="22"/>
      <c r="H162" s="21"/>
      <c r="I162" s="22"/>
    </row>
    <row r="163" spans="1:9" ht="15.75" thickBot="1" x14ac:dyDescent="0.3">
      <c r="A163" s="11"/>
      <c r="B163" s="12"/>
      <c r="C163" s="13"/>
      <c r="D163" s="37"/>
      <c r="E163" s="24"/>
      <c r="F163" s="25"/>
      <c r="G163" s="24"/>
      <c r="H163" s="25"/>
      <c r="I163" s="26"/>
    </row>
    <row r="164" spans="1:9" ht="15.75" thickBot="1" x14ac:dyDescent="0.3">
      <c r="A164" s="5"/>
      <c r="B164" s="27"/>
      <c r="D164" s="21"/>
      <c r="E164" s="22"/>
      <c r="F164" s="21"/>
      <c r="G164" s="22"/>
      <c r="H164" s="21"/>
      <c r="I164" s="22"/>
    </row>
    <row r="165" spans="1:9" ht="15.75" thickBot="1" x14ac:dyDescent="0.3">
      <c r="A165" s="11"/>
      <c r="B165" s="12"/>
      <c r="C165" s="13"/>
      <c r="D165" s="37"/>
      <c r="E165" s="24"/>
      <c r="F165" s="25"/>
      <c r="G165" s="24"/>
      <c r="H165" s="25"/>
      <c r="I165" s="26"/>
    </row>
    <row r="166" spans="1:9" ht="15.75" thickBot="1" x14ac:dyDescent="0.3">
      <c r="A166" s="5"/>
      <c r="B166" s="27"/>
      <c r="D166" s="21"/>
      <c r="E166" s="22"/>
      <c r="F166" s="21"/>
      <c r="G166" s="22"/>
      <c r="H166" s="21"/>
      <c r="I166" s="22"/>
    </row>
    <row r="167" spans="1:9" ht="15.75" thickBot="1" x14ac:dyDescent="0.3">
      <c r="A167" s="11"/>
      <c r="B167" s="12"/>
      <c r="C167" s="13"/>
      <c r="D167" s="37"/>
      <c r="E167" s="24"/>
      <c r="F167" s="25"/>
      <c r="G167" s="24"/>
      <c r="H167" s="25"/>
      <c r="I167" s="26"/>
    </row>
    <row r="168" spans="1:9" x14ac:dyDescent="0.25">
      <c r="A168" s="1"/>
      <c r="B168" s="9"/>
      <c r="D168" s="21"/>
      <c r="E168" s="22"/>
      <c r="F168" s="21"/>
      <c r="G168" s="22"/>
      <c r="H168" s="21"/>
      <c r="I168" s="22"/>
    </row>
    <row r="169" spans="1:9" x14ac:dyDescent="0.25">
      <c r="A169" s="6"/>
      <c r="B169" s="10"/>
      <c r="D169" s="21"/>
      <c r="E169" s="22"/>
      <c r="F169" s="21"/>
      <c r="G169" s="22"/>
      <c r="H169" s="21"/>
      <c r="I169" s="22"/>
    </row>
    <row r="170" spans="1:9" x14ac:dyDescent="0.25">
      <c r="A170" s="6"/>
      <c r="B170" s="10"/>
      <c r="D170" s="21"/>
      <c r="E170" s="22"/>
      <c r="F170" s="21"/>
      <c r="G170" s="22"/>
      <c r="H170" s="21"/>
      <c r="I170" s="22"/>
    </row>
    <row r="171" spans="1:9" x14ac:dyDescent="0.25">
      <c r="A171" s="6"/>
      <c r="B171" s="10"/>
      <c r="D171" s="21"/>
      <c r="E171" s="22"/>
      <c r="F171" s="21"/>
      <c r="G171" s="22"/>
      <c r="H171" s="21"/>
      <c r="I171" s="22"/>
    </row>
    <row r="172" spans="1:9" x14ac:dyDescent="0.25">
      <c r="A172" s="6"/>
      <c r="B172" s="10"/>
      <c r="D172" s="21"/>
      <c r="E172" s="22"/>
      <c r="F172" s="21"/>
      <c r="G172" s="22"/>
      <c r="H172" s="21"/>
      <c r="I172" s="22"/>
    </row>
    <row r="173" spans="1:9" x14ac:dyDescent="0.25">
      <c r="A173" s="6"/>
      <c r="B173" s="10"/>
      <c r="D173" s="21"/>
      <c r="E173" s="22"/>
      <c r="F173" s="21"/>
      <c r="G173" s="22"/>
      <c r="H173" s="21"/>
      <c r="I173" s="22"/>
    </row>
    <row r="174" spans="1:9" x14ac:dyDescent="0.25">
      <c r="A174" s="6"/>
      <c r="B174" s="10"/>
      <c r="D174" s="21"/>
      <c r="E174" s="22"/>
      <c r="F174" s="21"/>
      <c r="G174" s="22"/>
      <c r="H174" s="21"/>
      <c r="I174" s="22"/>
    </row>
    <row r="175" spans="1:9" x14ac:dyDescent="0.25">
      <c r="A175" s="6"/>
      <c r="B175" s="10"/>
      <c r="D175" s="21"/>
      <c r="E175" s="22"/>
      <c r="F175" s="21"/>
      <c r="G175" s="22"/>
      <c r="H175" s="21"/>
      <c r="I175" s="22"/>
    </row>
    <row r="176" spans="1:9" x14ac:dyDescent="0.25">
      <c r="A176" s="6"/>
      <c r="B176" s="10"/>
      <c r="D176" s="21"/>
      <c r="E176" s="22"/>
      <c r="F176" s="21"/>
      <c r="G176" s="22"/>
      <c r="H176" s="21"/>
      <c r="I176" s="22"/>
    </row>
    <row r="177" spans="1:9" x14ac:dyDescent="0.25">
      <c r="A177" s="6"/>
      <c r="B177" s="10"/>
      <c r="D177" s="21"/>
      <c r="E177" s="22"/>
      <c r="F177" s="21"/>
      <c r="G177" s="22"/>
      <c r="H177" s="21"/>
      <c r="I177" s="22"/>
    </row>
    <row r="178" spans="1:9" x14ac:dyDescent="0.25">
      <c r="A178" s="6"/>
      <c r="B178" s="10"/>
      <c r="D178" s="21"/>
      <c r="E178" s="22"/>
      <c r="F178" s="21"/>
      <c r="G178" s="22"/>
      <c r="H178" s="21"/>
      <c r="I178" s="22"/>
    </row>
    <row r="179" spans="1:9" ht="15.75" thickBot="1" x14ac:dyDescent="0.3">
      <c r="A179" s="7"/>
      <c r="B179" s="23"/>
      <c r="D179" s="21"/>
      <c r="E179" s="22"/>
      <c r="F179" s="21"/>
      <c r="G179" s="22"/>
      <c r="H179" s="21"/>
      <c r="I179" s="22"/>
    </row>
    <row r="180" spans="1:9" ht="15.75" thickBot="1" x14ac:dyDescent="0.3">
      <c r="A180" s="11"/>
      <c r="B180" s="12"/>
      <c r="C180" s="13"/>
      <c r="D180" s="37"/>
      <c r="E180" s="24"/>
      <c r="F180" s="25"/>
      <c r="G180" s="24"/>
      <c r="H180" s="25"/>
      <c r="I180" s="26"/>
    </row>
    <row r="181" spans="1:9" x14ac:dyDescent="0.25">
      <c r="A181" s="1"/>
      <c r="B181" s="9"/>
      <c r="D181" s="21"/>
      <c r="E181" s="22"/>
      <c r="F181" s="21"/>
      <c r="G181" s="22"/>
      <c r="H181" s="21"/>
      <c r="I181" s="22"/>
    </row>
    <row r="182" spans="1:9" x14ac:dyDescent="0.25">
      <c r="A182" s="6"/>
      <c r="B182" s="10"/>
      <c r="D182" s="21"/>
      <c r="E182" s="22"/>
      <c r="F182" s="21"/>
      <c r="G182" s="22"/>
      <c r="H182" s="21"/>
      <c r="I182" s="22"/>
    </row>
    <row r="183" spans="1:9" x14ac:dyDescent="0.25">
      <c r="A183" s="6"/>
      <c r="B183" s="10"/>
      <c r="D183" s="21"/>
      <c r="E183" s="22"/>
      <c r="F183" s="21"/>
      <c r="G183" s="22"/>
      <c r="H183" s="21"/>
      <c r="I183" s="22"/>
    </row>
    <row r="184" spans="1:9" x14ac:dyDescent="0.25">
      <c r="A184" s="6"/>
      <c r="B184" s="10"/>
      <c r="D184" s="21"/>
      <c r="E184" s="22"/>
      <c r="F184" s="21"/>
      <c r="G184" s="22"/>
      <c r="H184" s="21"/>
      <c r="I184" s="22"/>
    </row>
    <row r="185" spans="1:9" x14ac:dyDescent="0.25">
      <c r="A185" s="6"/>
      <c r="B185" s="10"/>
      <c r="D185" s="21"/>
      <c r="E185" s="22"/>
      <c r="F185" s="21"/>
      <c r="G185" s="22"/>
      <c r="H185" s="21"/>
      <c r="I185" s="22"/>
    </row>
    <row r="186" spans="1:9" x14ac:dyDescent="0.25">
      <c r="A186" s="6"/>
      <c r="B186" s="10"/>
      <c r="D186" s="21"/>
      <c r="E186" s="22"/>
      <c r="F186" s="21"/>
      <c r="G186" s="22"/>
      <c r="H186" s="21"/>
      <c r="I186" s="22"/>
    </row>
    <row r="187" spans="1:9" ht="15.75" thickBot="1" x14ac:dyDescent="0.3">
      <c r="A187" s="7"/>
      <c r="B187" s="23"/>
      <c r="D187" s="21"/>
      <c r="E187" s="22"/>
      <c r="F187" s="21"/>
      <c r="G187" s="22"/>
      <c r="H187" s="21"/>
      <c r="I187" s="22"/>
    </row>
    <row r="188" spans="1:9" ht="15.75" thickBot="1" x14ac:dyDescent="0.3">
      <c r="A188" s="11"/>
      <c r="B188" s="12"/>
      <c r="C188" s="13"/>
      <c r="D188" s="37"/>
      <c r="E188" s="24"/>
      <c r="F188" s="25"/>
      <c r="G188" s="24"/>
      <c r="H188" s="25"/>
      <c r="I188" s="26"/>
    </row>
    <row r="189" spans="1:9" ht="15.75" thickBot="1" x14ac:dyDescent="0.3">
      <c r="A189" s="5"/>
      <c r="B189" s="27"/>
      <c r="D189" s="21"/>
      <c r="E189" s="22"/>
      <c r="F189" s="21"/>
      <c r="G189" s="22"/>
      <c r="H189" s="21"/>
      <c r="I189" s="22"/>
    </row>
    <row r="190" spans="1:9" ht="15.75" thickBot="1" x14ac:dyDescent="0.3">
      <c r="A190" s="11"/>
      <c r="B190" s="12"/>
      <c r="C190" s="13"/>
      <c r="D190" s="37"/>
      <c r="E190" s="24"/>
      <c r="F190" s="25"/>
      <c r="G190" s="24"/>
      <c r="H190" s="25"/>
      <c r="I190" s="26"/>
    </row>
    <row r="191" spans="1:9" ht="15.75" thickBot="1" x14ac:dyDescent="0.3">
      <c r="A191" s="5"/>
      <c r="B191" s="27"/>
      <c r="D191" s="21"/>
      <c r="E191" s="22"/>
      <c r="F191" s="21"/>
      <c r="G191" s="22"/>
      <c r="H191" s="21"/>
      <c r="I191" s="22"/>
    </row>
    <row r="192" spans="1:9" ht="15.75" thickBot="1" x14ac:dyDescent="0.3">
      <c r="A192" s="11"/>
      <c r="B192" s="12"/>
      <c r="C192" s="13"/>
      <c r="D192" s="37"/>
      <c r="E192" s="24"/>
      <c r="F192" s="25"/>
      <c r="G192" s="24"/>
      <c r="H192" s="25"/>
      <c r="I192" s="26"/>
    </row>
    <row r="193" spans="1:9" x14ac:dyDescent="0.25">
      <c r="A193" s="1"/>
      <c r="B193" s="9"/>
      <c r="D193" s="21"/>
      <c r="E193" s="22"/>
      <c r="F193" s="21"/>
      <c r="G193" s="22"/>
      <c r="H193" s="21"/>
      <c r="I193" s="22"/>
    </row>
    <row r="194" spans="1:9" x14ac:dyDescent="0.25">
      <c r="A194" s="6"/>
      <c r="B194" s="10"/>
      <c r="D194" s="21"/>
      <c r="E194" s="22"/>
      <c r="F194" s="21"/>
      <c r="G194" s="22"/>
      <c r="H194" s="21"/>
      <c r="I194" s="22"/>
    </row>
    <row r="195" spans="1:9" x14ac:dyDescent="0.25">
      <c r="A195" s="6"/>
      <c r="B195" s="10"/>
      <c r="D195" s="21"/>
      <c r="E195" s="22"/>
      <c r="F195" s="21"/>
      <c r="G195" s="22"/>
      <c r="H195" s="21"/>
      <c r="I195" s="22"/>
    </row>
    <row r="196" spans="1:9" x14ac:dyDescent="0.25">
      <c r="A196" s="6"/>
      <c r="B196" s="10"/>
      <c r="D196" s="21"/>
      <c r="E196" s="22"/>
      <c r="F196" s="21"/>
      <c r="G196" s="22"/>
      <c r="H196" s="21"/>
      <c r="I196" s="22"/>
    </row>
    <row r="197" spans="1:9" ht="15.75" thickBot="1" x14ac:dyDescent="0.3">
      <c r="A197" s="7"/>
      <c r="B197" s="23"/>
      <c r="D197" s="21"/>
      <c r="E197" s="22"/>
      <c r="F197" s="21"/>
      <c r="G197" s="22"/>
      <c r="H197" s="21"/>
      <c r="I197" s="22"/>
    </row>
    <row r="198" spans="1:9" ht="15.75" thickBot="1" x14ac:dyDescent="0.3">
      <c r="A198" s="11"/>
      <c r="B198" s="12"/>
      <c r="C198" s="13"/>
      <c r="D198" s="37"/>
      <c r="E198" s="24"/>
      <c r="F198" s="25"/>
      <c r="G198" s="24"/>
      <c r="H198" s="25"/>
      <c r="I198" s="26"/>
    </row>
    <row r="199" spans="1:9" ht="15.75" thickBot="1" x14ac:dyDescent="0.3">
      <c r="A199" s="5"/>
      <c r="B199" s="27"/>
      <c r="D199" s="21"/>
      <c r="E199" s="22"/>
      <c r="F199" s="21"/>
      <c r="G199" s="22"/>
      <c r="H199" s="21"/>
      <c r="I199" s="22"/>
    </row>
    <row r="200" spans="1:9" ht="15.75" thickBot="1" x14ac:dyDescent="0.3">
      <c r="A200" s="11"/>
      <c r="B200" s="12"/>
      <c r="C200" s="13"/>
      <c r="D200" s="37"/>
      <c r="E200" s="24"/>
      <c r="F200" s="25"/>
      <c r="G200" s="24"/>
      <c r="H200" s="25"/>
      <c r="I200" s="26"/>
    </row>
    <row r="201" spans="1:9" x14ac:dyDescent="0.25">
      <c r="A201" s="1"/>
      <c r="B201" s="9"/>
      <c r="D201" s="21"/>
      <c r="E201" s="22"/>
      <c r="F201" s="21"/>
      <c r="G201" s="22"/>
      <c r="H201" s="21"/>
      <c r="I201" s="22"/>
    </row>
    <row r="202" spans="1:9" x14ac:dyDescent="0.25">
      <c r="A202" s="6"/>
      <c r="B202" s="10"/>
      <c r="D202" s="21"/>
      <c r="E202" s="22"/>
      <c r="F202" s="21"/>
      <c r="G202" s="22"/>
      <c r="H202" s="21"/>
      <c r="I202" s="22"/>
    </row>
    <row r="203" spans="1:9" x14ac:dyDescent="0.25">
      <c r="A203" s="6"/>
      <c r="B203" s="10"/>
      <c r="D203" s="21"/>
      <c r="E203" s="22"/>
      <c r="F203" s="21"/>
      <c r="G203" s="22"/>
      <c r="H203" s="21"/>
      <c r="I203" s="22"/>
    </row>
    <row r="204" spans="1:9" x14ac:dyDescent="0.25">
      <c r="A204" s="6"/>
      <c r="B204" s="10"/>
      <c r="D204" s="21"/>
      <c r="E204" s="22"/>
      <c r="F204" s="21"/>
      <c r="G204" s="22"/>
      <c r="H204" s="21"/>
      <c r="I204" s="22"/>
    </row>
    <row r="205" spans="1:9" x14ac:dyDescent="0.25">
      <c r="A205" s="6"/>
      <c r="B205" s="10"/>
      <c r="D205" s="21"/>
      <c r="E205" s="22"/>
      <c r="F205" s="21"/>
      <c r="G205" s="22"/>
      <c r="H205" s="21"/>
      <c r="I205" s="22"/>
    </row>
    <row r="206" spans="1:9" ht="15.75" thickBot="1" x14ac:dyDescent="0.3">
      <c r="A206" s="7"/>
      <c r="B206" s="23"/>
      <c r="D206" s="21"/>
      <c r="E206" s="22"/>
      <c r="F206" s="21"/>
      <c r="G206" s="22"/>
      <c r="H206" s="21"/>
      <c r="I206" s="22"/>
    </row>
    <row r="207" spans="1:9" ht="15.75" thickBot="1" x14ac:dyDescent="0.3">
      <c r="A207" s="11"/>
      <c r="B207" s="12"/>
      <c r="C207" s="13"/>
      <c r="D207" s="37"/>
      <c r="E207" s="24"/>
      <c r="F207" s="25"/>
      <c r="G207" s="24"/>
      <c r="H207" s="25"/>
      <c r="I207" s="26"/>
    </row>
    <row r="208" spans="1:9" x14ac:dyDescent="0.25">
      <c r="D208" s="21"/>
      <c r="E208" s="22"/>
      <c r="F208" s="21"/>
      <c r="G208" s="22"/>
      <c r="H208" s="21"/>
      <c r="I208" s="2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3"/>
  <sheetViews>
    <sheetView workbookViewId="0">
      <pane ySplit="9" topLeftCell="A10" activePane="bottomLeft" state="frozen"/>
      <selection pane="bottomLeft" activeCell="H5" sqref="H1:H1048576"/>
    </sheetView>
  </sheetViews>
  <sheetFormatPr defaultRowHeight="15" x14ac:dyDescent="0.25"/>
  <cols>
    <col min="1" max="1" width="16.28515625" customWidth="1"/>
    <col min="2" max="2" width="39.28515625" customWidth="1"/>
    <col min="3" max="3" width="33" customWidth="1"/>
    <col min="4" max="4" width="16.42578125" style="15" bestFit="1" customWidth="1"/>
    <col min="5" max="5" width="16.42578125" style="14" bestFit="1" customWidth="1"/>
    <col min="6" max="6" width="16.42578125" style="15" bestFit="1" customWidth="1"/>
    <col min="7" max="7" width="14" style="14" bestFit="1" customWidth="1"/>
    <col min="8" max="8" width="12.28515625" style="15" hidden="1" customWidth="1"/>
    <col min="9" max="9" width="17.85546875" style="14" bestFit="1" customWidth="1"/>
  </cols>
  <sheetData>
    <row r="1" spans="1:9" ht="20.25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</row>
    <row r="2" spans="1:9" ht="20.25" x14ac:dyDescent="0.25">
      <c r="A2" s="48" t="s">
        <v>57</v>
      </c>
      <c r="B2" s="48"/>
      <c r="C2" s="48"/>
      <c r="D2" s="48"/>
      <c r="E2" s="48"/>
      <c r="F2" s="48"/>
      <c r="G2" s="48"/>
      <c r="H2" s="48"/>
      <c r="I2" s="48"/>
    </row>
    <row r="3" spans="1:9" ht="20.25" x14ac:dyDescent="0.25">
      <c r="A3" s="48" t="s">
        <v>151</v>
      </c>
      <c r="B3" s="48"/>
      <c r="C3" s="48"/>
      <c r="D3" s="48"/>
      <c r="E3" s="48"/>
      <c r="F3" s="48"/>
      <c r="G3" s="48"/>
      <c r="H3" s="48"/>
      <c r="I3" s="48"/>
    </row>
    <row r="4" spans="1:9" ht="20.25" x14ac:dyDescent="0.25">
      <c r="A4" s="47" t="s">
        <v>53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28" t="s">
        <v>0</v>
      </c>
      <c r="B5" t="s">
        <v>52</v>
      </c>
      <c r="D5"/>
      <c r="E5"/>
      <c r="F5"/>
      <c r="G5"/>
      <c r="H5"/>
      <c r="I5"/>
    </row>
    <row r="6" spans="1:9" x14ac:dyDescent="0.25">
      <c r="D6"/>
      <c r="E6"/>
      <c r="F6"/>
      <c r="G6"/>
      <c r="H6"/>
      <c r="I6"/>
    </row>
    <row r="7" spans="1:9" x14ac:dyDescent="0.25">
      <c r="A7" s="17"/>
      <c r="B7" s="6"/>
      <c r="C7" s="17"/>
      <c r="D7" s="32" t="s">
        <v>2</v>
      </c>
      <c r="E7" s="32" t="s">
        <v>3</v>
      </c>
      <c r="F7" s="17"/>
      <c r="G7" s="17"/>
      <c r="H7" s="17"/>
      <c r="I7" s="17"/>
    </row>
    <row r="8" spans="1:9" x14ac:dyDescent="0.25">
      <c r="A8" s="5"/>
      <c r="B8" s="5"/>
      <c r="C8" s="5"/>
      <c r="D8" s="8" t="s">
        <v>4</v>
      </c>
      <c r="E8" s="27"/>
      <c r="F8" s="38" t="s">
        <v>54</v>
      </c>
      <c r="G8" s="38"/>
      <c r="H8" t="s">
        <v>147</v>
      </c>
      <c r="I8" t="s">
        <v>6</v>
      </c>
    </row>
    <row r="9" spans="1:9" x14ac:dyDescent="0.25">
      <c r="A9" s="29" t="s">
        <v>7</v>
      </c>
      <c r="B9" s="31" t="s">
        <v>8</v>
      </c>
      <c r="C9" s="29" t="s">
        <v>9</v>
      </c>
      <c r="D9" t="s">
        <v>148</v>
      </c>
      <c r="E9" t="s">
        <v>10</v>
      </c>
      <c r="F9" t="s">
        <v>148</v>
      </c>
      <c r="G9" t="s">
        <v>10</v>
      </c>
      <c r="H9"/>
      <c r="I9"/>
    </row>
    <row r="10" spans="1:9" ht="15.75" thickBot="1" x14ac:dyDescent="0.3">
      <c r="A10" s="5">
        <v>150001</v>
      </c>
      <c r="B10" s="38" t="s">
        <v>58</v>
      </c>
      <c r="C10" s="5" t="s">
        <v>59</v>
      </c>
      <c r="D10" s="39">
        <v>1526</v>
      </c>
      <c r="E10" s="40">
        <v>38582338.299999997</v>
      </c>
      <c r="F10" s="39"/>
      <c r="G10" s="40"/>
      <c r="H10" s="39">
        <v>1526</v>
      </c>
      <c r="I10" s="40">
        <v>38582338.299999997</v>
      </c>
    </row>
    <row r="11" spans="1:9" ht="15.75" thickBot="1" x14ac:dyDescent="0.3">
      <c r="A11" s="2" t="s">
        <v>11</v>
      </c>
      <c r="B11" s="3"/>
      <c r="C11" s="41"/>
      <c r="D11" s="42">
        <v>1526</v>
      </c>
      <c r="E11" s="43">
        <v>38582338.299999997</v>
      </c>
      <c r="F11" s="44"/>
      <c r="G11" s="43"/>
      <c r="H11" s="44">
        <v>1526</v>
      </c>
      <c r="I11" s="45">
        <v>38582338.299999997</v>
      </c>
    </row>
    <row r="12" spans="1:9" x14ac:dyDescent="0.25">
      <c r="A12" s="1">
        <v>150002</v>
      </c>
      <c r="B12" s="4" t="s">
        <v>60</v>
      </c>
      <c r="C12" s="5" t="s">
        <v>61</v>
      </c>
      <c r="D12" s="39">
        <v>25</v>
      </c>
      <c r="E12" s="40">
        <v>330853.74</v>
      </c>
      <c r="F12" s="39"/>
      <c r="G12" s="40"/>
      <c r="H12" s="39">
        <v>25</v>
      </c>
      <c r="I12" s="40">
        <v>330853.74</v>
      </c>
    </row>
    <row r="13" spans="1:9" x14ac:dyDescent="0.25">
      <c r="A13" s="6"/>
      <c r="B13" s="17"/>
      <c r="C13" s="5" t="s">
        <v>62</v>
      </c>
      <c r="D13" s="39">
        <v>185</v>
      </c>
      <c r="E13" s="40">
        <v>2316594.2999999998</v>
      </c>
      <c r="F13" s="39"/>
      <c r="G13" s="40"/>
      <c r="H13" s="39">
        <v>185</v>
      </c>
      <c r="I13" s="40">
        <v>2316594.2999999998</v>
      </c>
    </row>
    <row r="14" spans="1:9" x14ac:dyDescent="0.25">
      <c r="A14" s="6"/>
      <c r="B14" s="17"/>
      <c r="C14" s="5" t="s">
        <v>63</v>
      </c>
      <c r="D14" s="39">
        <v>35</v>
      </c>
      <c r="E14" s="40">
        <v>1222141.8399999999</v>
      </c>
      <c r="F14" s="39"/>
      <c r="G14" s="40"/>
      <c r="H14" s="39">
        <v>35</v>
      </c>
      <c r="I14" s="40">
        <v>1222141.8399999999</v>
      </c>
    </row>
    <row r="15" spans="1:9" x14ac:dyDescent="0.25">
      <c r="A15" s="6"/>
      <c r="B15" s="17"/>
      <c r="C15" s="5" t="s">
        <v>64</v>
      </c>
      <c r="D15" s="39">
        <v>170</v>
      </c>
      <c r="E15" s="40">
        <v>2225781.39</v>
      </c>
      <c r="F15" s="39"/>
      <c r="G15" s="40"/>
      <c r="H15" s="39">
        <v>170</v>
      </c>
      <c r="I15" s="40">
        <v>2225781.39</v>
      </c>
    </row>
    <row r="16" spans="1:9" x14ac:dyDescent="0.25">
      <c r="A16" s="6"/>
      <c r="B16" s="17"/>
      <c r="C16" s="5" t="s">
        <v>65</v>
      </c>
      <c r="D16" s="39">
        <v>123</v>
      </c>
      <c r="E16" s="40">
        <v>12524740.149999999</v>
      </c>
      <c r="F16" s="39"/>
      <c r="G16" s="40"/>
      <c r="H16" s="39">
        <v>123</v>
      </c>
      <c r="I16" s="40">
        <v>12524740.149999999</v>
      </c>
    </row>
    <row r="17" spans="1:9" x14ac:dyDescent="0.25">
      <c r="A17" s="6"/>
      <c r="B17" s="17"/>
      <c r="C17" s="5" t="s">
        <v>66</v>
      </c>
      <c r="D17" s="39">
        <v>281</v>
      </c>
      <c r="E17" s="40">
        <v>2165880.52</v>
      </c>
      <c r="F17" s="39"/>
      <c r="G17" s="40"/>
      <c r="H17" s="39">
        <v>281</v>
      </c>
      <c r="I17" s="40">
        <v>2165880.52</v>
      </c>
    </row>
    <row r="18" spans="1:9" x14ac:dyDescent="0.25">
      <c r="A18" s="6"/>
      <c r="B18" s="17"/>
      <c r="C18" s="5" t="s">
        <v>67</v>
      </c>
      <c r="D18" s="39">
        <v>35</v>
      </c>
      <c r="E18" s="40">
        <v>856854.44</v>
      </c>
      <c r="F18" s="39"/>
      <c r="G18" s="40"/>
      <c r="H18" s="39">
        <v>35</v>
      </c>
      <c r="I18" s="40">
        <v>856854.44</v>
      </c>
    </row>
    <row r="19" spans="1:9" x14ac:dyDescent="0.25">
      <c r="A19" s="6"/>
      <c r="B19" s="17"/>
      <c r="C19" s="5" t="s">
        <v>68</v>
      </c>
      <c r="D19" s="39">
        <v>155</v>
      </c>
      <c r="E19" s="40">
        <v>1778859.9900000002</v>
      </c>
      <c r="F19" s="39"/>
      <c r="G19" s="40"/>
      <c r="H19" s="39">
        <v>155</v>
      </c>
      <c r="I19" s="40">
        <v>1778859.9900000002</v>
      </c>
    </row>
    <row r="20" spans="1:9" x14ac:dyDescent="0.25">
      <c r="A20" s="6"/>
      <c r="B20" s="17"/>
      <c r="C20" s="5" t="s">
        <v>69</v>
      </c>
      <c r="D20" s="39">
        <v>70</v>
      </c>
      <c r="E20" s="40">
        <v>985524.72000000009</v>
      </c>
      <c r="F20" s="39"/>
      <c r="G20" s="40"/>
      <c r="H20" s="39">
        <v>70</v>
      </c>
      <c r="I20" s="40">
        <v>985524.72000000009</v>
      </c>
    </row>
    <row r="21" spans="1:9" x14ac:dyDescent="0.25">
      <c r="A21" s="6"/>
      <c r="B21" s="17"/>
      <c r="C21" s="5" t="s">
        <v>70</v>
      </c>
      <c r="D21" s="39">
        <v>155</v>
      </c>
      <c r="E21" s="40">
        <v>2636119.58</v>
      </c>
      <c r="F21" s="39"/>
      <c r="G21" s="40"/>
      <c r="H21" s="39">
        <v>155</v>
      </c>
      <c r="I21" s="40">
        <v>2636119.58</v>
      </c>
    </row>
    <row r="22" spans="1:9" x14ac:dyDescent="0.25">
      <c r="A22" s="6"/>
      <c r="B22" s="17"/>
      <c r="C22" s="5" t="s">
        <v>71</v>
      </c>
      <c r="D22" s="39">
        <v>305</v>
      </c>
      <c r="E22" s="40">
        <v>1385512.32</v>
      </c>
      <c r="F22" s="39"/>
      <c r="G22" s="40"/>
      <c r="H22" s="39">
        <v>305</v>
      </c>
      <c r="I22" s="40">
        <v>1385512.32</v>
      </c>
    </row>
    <row r="23" spans="1:9" x14ac:dyDescent="0.25">
      <c r="A23" s="6"/>
      <c r="B23" s="17"/>
      <c r="C23" s="5" t="s">
        <v>72</v>
      </c>
      <c r="D23" s="39">
        <v>25</v>
      </c>
      <c r="E23" s="40">
        <v>335052.64</v>
      </c>
      <c r="F23" s="39"/>
      <c r="G23" s="40"/>
      <c r="H23" s="39">
        <v>25</v>
      </c>
      <c r="I23" s="40">
        <v>335052.64</v>
      </c>
    </row>
    <row r="24" spans="1:9" x14ac:dyDescent="0.25">
      <c r="A24" s="6"/>
      <c r="B24" s="17"/>
      <c r="C24" s="5" t="s">
        <v>73</v>
      </c>
      <c r="D24" s="39">
        <v>260</v>
      </c>
      <c r="E24" s="40">
        <v>9288216.6600000001</v>
      </c>
      <c r="F24" s="39"/>
      <c r="G24" s="40"/>
      <c r="H24" s="39">
        <v>260</v>
      </c>
      <c r="I24" s="40">
        <v>9288216.6600000001</v>
      </c>
    </row>
    <row r="25" spans="1:9" x14ac:dyDescent="0.25">
      <c r="A25" s="6"/>
      <c r="B25" s="17"/>
      <c r="C25" s="5" t="s">
        <v>74</v>
      </c>
      <c r="D25" s="39">
        <v>55</v>
      </c>
      <c r="E25" s="40">
        <v>3764902.5299999993</v>
      </c>
      <c r="F25" s="39"/>
      <c r="G25" s="40"/>
      <c r="H25" s="39">
        <v>55</v>
      </c>
      <c r="I25" s="40">
        <v>3764902.5299999993</v>
      </c>
    </row>
    <row r="26" spans="1:9" x14ac:dyDescent="0.25">
      <c r="A26" s="6"/>
      <c r="B26" s="17"/>
      <c r="C26" s="5" t="s">
        <v>75</v>
      </c>
      <c r="D26" s="39">
        <v>635</v>
      </c>
      <c r="E26" s="40">
        <v>8109718.7699999996</v>
      </c>
      <c r="F26" s="39"/>
      <c r="G26" s="40"/>
      <c r="H26" s="39">
        <v>635</v>
      </c>
      <c r="I26" s="40">
        <v>8109718.7699999996</v>
      </c>
    </row>
    <row r="27" spans="1:9" x14ac:dyDescent="0.25">
      <c r="A27" s="6"/>
      <c r="B27" s="17"/>
      <c r="C27" s="5" t="s">
        <v>76</v>
      </c>
      <c r="D27" s="39">
        <v>0</v>
      </c>
      <c r="E27" s="40">
        <v>0</v>
      </c>
      <c r="F27" s="39"/>
      <c r="G27" s="40"/>
      <c r="H27" s="39">
        <v>0</v>
      </c>
      <c r="I27" s="40">
        <v>0</v>
      </c>
    </row>
    <row r="28" spans="1:9" x14ac:dyDescent="0.25">
      <c r="A28" s="6"/>
      <c r="B28" s="17"/>
      <c r="C28" s="5" t="s">
        <v>59</v>
      </c>
      <c r="D28" s="39">
        <v>162</v>
      </c>
      <c r="E28" s="40">
        <v>3756420.7899999996</v>
      </c>
      <c r="F28" s="39"/>
      <c r="G28" s="40"/>
      <c r="H28" s="39">
        <v>162</v>
      </c>
      <c r="I28" s="40">
        <v>3756420.7899999996</v>
      </c>
    </row>
    <row r="29" spans="1:9" ht="15.75" thickBot="1" x14ac:dyDescent="0.3">
      <c r="A29" s="7"/>
      <c r="B29" s="46"/>
      <c r="C29" s="5" t="s">
        <v>143</v>
      </c>
      <c r="D29" s="39">
        <v>200</v>
      </c>
      <c r="E29" s="40">
        <v>5289128.5199999996</v>
      </c>
      <c r="F29" s="39"/>
      <c r="G29" s="40"/>
      <c r="H29" s="39">
        <v>200</v>
      </c>
      <c r="I29" s="40">
        <v>5289128.5199999996</v>
      </c>
    </row>
    <row r="30" spans="1:9" ht="15.75" thickBot="1" x14ac:dyDescent="0.3">
      <c r="A30" s="2" t="s">
        <v>12</v>
      </c>
      <c r="B30" s="3"/>
      <c r="C30" s="41"/>
      <c r="D30" s="42">
        <v>2876</v>
      </c>
      <c r="E30" s="43">
        <v>58972302.899999991</v>
      </c>
      <c r="F30" s="44"/>
      <c r="G30" s="43"/>
      <c r="H30" s="44">
        <v>2876</v>
      </c>
      <c r="I30" s="45">
        <v>58972302.899999991</v>
      </c>
    </row>
    <row r="31" spans="1:9" x14ac:dyDescent="0.25">
      <c r="A31" s="1">
        <v>150003</v>
      </c>
      <c r="B31" s="4" t="s">
        <v>77</v>
      </c>
      <c r="C31" s="5" t="s">
        <v>62</v>
      </c>
      <c r="D31" s="39">
        <v>188</v>
      </c>
      <c r="E31" s="40">
        <v>2127186.73</v>
      </c>
      <c r="F31" s="39"/>
      <c r="G31" s="40"/>
      <c r="H31" s="39">
        <v>188</v>
      </c>
      <c r="I31" s="40">
        <v>2127186.73</v>
      </c>
    </row>
    <row r="32" spans="1:9" x14ac:dyDescent="0.25">
      <c r="A32" s="6"/>
      <c r="B32" s="17"/>
      <c r="C32" s="5" t="s">
        <v>137</v>
      </c>
      <c r="D32" s="39">
        <v>182</v>
      </c>
      <c r="E32" s="40">
        <v>26265594.559999999</v>
      </c>
      <c r="F32" s="39"/>
      <c r="G32" s="40"/>
      <c r="H32" s="39">
        <v>182</v>
      </c>
      <c r="I32" s="40">
        <v>26265594.559999999</v>
      </c>
    </row>
    <row r="33" spans="1:9" x14ac:dyDescent="0.25">
      <c r="A33" s="6"/>
      <c r="B33" s="17"/>
      <c r="C33" s="5" t="s">
        <v>78</v>
      </c>
      <c r="D33" s="39">
        <v>75</v>
      </c>
      <c r="E33" s="40">
        <v>1578615.07</v>
      </c>
      <c r="F33" s="39"/>
      <c r="G33" s="40"/>
      <c r="H33" s="39">
        <v>75</v>
      </c>
      <c r="I33" s="40">
        <v>1578615.07</v>
      </c>
    </row>
    <row r="34" spans="1:9" x14ac:dyDescent="0.25">
      <c r="A34" s="6"/>
      <c r="B34" s="17"/>
      <c r="C34" s="5" t="s">
        <v>75</v>
      </c>
      <c r="D34" s="39">
        <v>92</v>
      </c>
      <c r="E34" s="40">
        <v>2158941.33</v>
      </c>
      <c r="F34" s="39"/>
      <c r="G34" s="40"/>
      <c r="H34" s="39">
        <v>92</v>
      </c>
      <c r="I34" s="40">
        <v>2158941.33</v>
      </c>
    </row>
    <row r="35" spans="1:9" ht="15.75" thickBot="1" x14ac:dyDescent="0.3">
      <c r="A35" s="7"/>
      <c r="B35" s="46"/>
      <c r="C35" s="5" t="s">
        <v>141</v>
      </c>
      <c r="D35" s="39">
        <v>73</v>
      </c>
      <c r="E35" s="40">
        <v>2690929.76</v>
      </c>
      <c r="F35" s="39"/>
      <c r="G35" s="40"/>
      <c r="H35" s="39">
        <v>73</v>
      </c>
      <c r="I35" s="40">
        <v>2690929.76</v>
      </c>
    </row>
    <row r="36" spans="1:9" ht="15.75" thickBot="1" x14ac:dyDescent="0.3">
      <c r="A36" s="2" t="s">
        <v>13</v>
      </c>
      <c r="B36" s="3"/>
      <c r="C36" s="41"/>
      <c r="D36" s="42">
        <v>610</v>
      </c>
      <c r="E36" s="43">
        <v>34821267.449999996</v>
      </c>
      <c r="F36" s="44"/>
      <c r="G36" s="43"/>
      <c r="H36" s="44">
        <v>610</v>
      </c>
      <c r="I36" s="45">
        <v>34821267.449999996</v>
      </c>
    </row>
    <row r="37" spans="1:9" ht="15.75" thickBot="1" x14ac:dyDescent="0.3">
      <c r="A37" s="5">
        <v>150004</v>
      </c>
      <c r="B37" s="38" t="s">
        <v>79</v>
      </c>
      <c r="C37" s="5" t="s">
        <v>59</v>
      </c>
      <c r="D37" s="39">
        <v>50</v>
      </c>
      <c r="E37" s="40">
        <v>793512.4</v>
      </c>
      <c r="F37" s="39"/>
      <c r="G37" s="40"/>
      <c r="H37" s="39">
        <v>50</v>
      </c>
      <c r="I37" s="40">
        <v>793512.4</v>
      </c>
    </row>
    <row r="38" spans="1:9" ht="15.75" thickBot="1" x14ac:dyDescent="0.3">
      <c r="A38" s="2" t="s">
        <v>14</v>
      </c>
      <c r="B38" s="3"/>
      <c r="C38" s="41"/>
      <c r="D38" s="42">
        <v>50</v>
      </c>
      <c r="E38" s="43">
        <v>793512.4</v>
      </c>
      <c r="F38" s="44"/>
      <c r="G38" s="43"/>
      <c r="H38" s="44">
        <v>50</v>
      </c>
      <c r="I38" s="45">
        <v>793512.4</v>
      </c>
    </row>
    <row r="39" spans="1:9" x14ac:dyDescent="0.25">
      <c r="A39" s="1">
        <v>150007</v>
      </c>
      <c r="B39" s="4" t="s">
        <v>80</v>
      </c>
      <c r="C39" s="5" t="s">
        <v>68</v>
      </c>
      <c r="D39" s="39">
        <v>510</v>
      </c>
      <c r="E39" s="40">
        <v>5674063.25</v>
      </c>
      <c r="F39" s="39"/>
      <c r="G39" s="40"/>
      <c r="H39" s="39">
        <v>510</v>
      </c>
      <c r="I39" s="40">
        <v>5674063.25</v>
      </c>
    </row>
    <row r="40" spans="1:9" x14ac:dyDescent="0.25">
      <c r="A40" s="6"/>
      <c r="B40" s="17"/>
      <c r="C40" s="5" t="s">
        <v>78</v>
      </c>
      <c r="D40" s="39">
        <v>1303</v>
      </c>
      <c r="E40" s="40">
        <v>11734547.630000001</v>
      </c>
      <c r="F40" s="39"/>
      <c r="G40" s="40"/>
      <c r="H40" s="39">
        <v>1303</v>
      </c>
      <c r="I40" s="40">
        <v>11734547.630000001</v>
      </c>
    </row>
    <row r="41" spans="1:9" x14ac:dyDescent="0.25">
      <c r="A41" s="6"/>
      <c r="B41" s="17"/>
      <c r="C41" s="5" t="s">
        <v>141</v>
      </c>
      <c r="D41" s="39">
        <v>346</v>
      </c>
      <c r="E41" s="40">
        <v>3414743.16</v>
      </c>
      <c r="F41" s="39"/>
      <c r="G41" s="40"/>
      <c r="H41" s="39">
        <v>346</v>
      </c>
      <c r="I41" s="40">
        <v>3414743.16</v>
      </c>
    </row>
    <row r="42" spans="1:9" ht="15.75" thickBot="1" x14ac:dyDescent="0.3">
      <c r="A42" s="7"/>
      <c r="B42" s="46"/>
      <c r="C42" s="5" t="s">
        <v>142</v>
      </c>
      <c r="D42" s="39">
        <v>211</v>
      </c>
      <c r="E42" s="40">
        <v>1505025.58</v>
      </c>
      <c r="F42" s="39"/>
      <c r="G42" s="40"/>
      <c r="H42" s="39">
        <v>211</v>
      </c>
      <c r="I42" s="40">
        <v>1505025.58</v>
      </c>
    </row>
    <row r="43" spans="1:9" ht="15.75" thickBot="1" x14ac:dyDescent="0.3">
      <c r="A43" s="2" t="s">
        <v>15</v>
      </c>
      <c r="B43" s="3"/>
      <c r="C43" s="41"/>
      <c r="D43" s="42">
        <v>2370</v>
      </c>
      <c r="E43" s="43">
        <v>22328379.620000005</v>
      </c>
      <c r="F43" s="44"/>
      <c r="G43" s="43"/>
      <c r="H43" s="44">
        <v>2370</v>
      </c>
      <c r="I43" s="45">
        <v>22328379.620000005</v>
      </c>
    </row>
    <row r="44" spans="1:9" x14ac:dyDescent="0.25">
      <c r="A44" s="1">
        <v>150009</v>
      </c>
      <c r="B44" s="4" t="s">
        <v>81</v>
      </c>
      <c r="C44" s="5" t="s">
        <v>68</v>
      </c>
      <c r="D44" s="39">
        <v>0</v>
      </c>
      <c r="E44" s="40">
        <v>0</v>
      </c>
      <c r="F44" s="39"/>
      <c r="G44" s="40"/>
      <c r="H44" s="39">
        <v>0</v>
      </c>
      <c r="I44" s="40">
        <v>0</v>
      </c>
    </row>
    <row r="45" spans="1:9" x14ac:dyDescent="0.25">
      <c r="A45" s="6"/>
      <c r="B45" s="17"/>
      <c r="C45" s="5" t="s">
        <v>82</v>
      </c>
      <c r="D45" s="39">
        <v>50</v>
      </c>
      <c r="E45" s="40">
        <v>1139865.22</v>
      </c>
      <c r="F45" s="39"/>
      <c r="G45" s="40"/>
      <c r="H45" s="39">
        <v>50</v>
      </c>
      <c r="I45" s="40">
        <v>1139865.22</v>
      </c>
    </row>
    <row r="46" spans="1:9" x14ac:dyDescent="0.25">
      <c r="A46" s="6"/>
      <c r="B46" s="17"/>
      <c r="C46" s="5" t="s">
        <v>72</v>
      </c>
      <c r="D46" s="39">
        <v>90</v>
      </c>
      <c r="E46" s="40">
        <v>688744.95</v>
      </c>
      <c r="F46" s="39"/>
      <c r="G46" s="40"/>
      <c r="H46" s="39">
        <v>90</v>
      </c>
      <c r="I46" s="40">
        <v>688744.95</v>
      </c>
    </row>
    <row r="47" spans="1:9" x14ac:dyDescent="0.25">
      <c r="A47" s="6"/>
      <c r="B47" s="17"/>
      <c r="C47" s="5" t="s">
        <v>78</v>
      </c>
      <c r="D47" s="39">
        <v>1221</v>
      </c>
      <c r="E47" s="40">
        <v>10232219.439999999</v>
      </c>
      <c r="F47" s="39"/>
      <c r="G47" s="40"/>
      <c r="H47" s="39">
        <v>1221</v>
      </c>
      <c r="I47" s="40">
        <v>10232219.439999999</v>
      </c>
    </row>
    <row r="48" spans="1:9" x14ac:dyDescent="0.25">
      <c r="A48" s="6"/>
      <c r="B48" s="17"/>
      <c r="C48" s="5" t="s">
        <v>75</v>
      </c>
      <c r="D48" s="39">
        <v>0</v>
      </c>
      <c r="E48" s="40">
        <v>0</v>
      </c>
      <c r="F48" s="39"/>
      <c r="G48" s="40"/>
      <c r="H48" s="39">
        <v>0</v>
      </c>
      <c r="I48" s="40">
        <v>0</v>
      </c>
    </row>
    <row r="49" spans="1:9" ht="15.75" thickBot="1" x14ac:dyDescent="0.3">
      <c r="A49" s="7"/>
      <c r="B49" s="46"/>
      <c r="C49" s="5" t="s">
        <v>142</v>
      </c>
      <c r="D49" s="39">
        <v>236</v>
      </c>
      <c r="E49" s="40">
        <v>1764736.46</v>
      </c>
      <c r="F49" s="39"/>
      <c r="G49" s="40"/>
      <c r="H49" s="39">
        <v>236</v>
      </c>
      <c r="I49" s="40">
        <v>1764736.46</v>
      </c>
    </row>
    <row r="50" spans="1:9" ht="15.75" thickBot="1" x14ac:dyDescent="0.3">
      <c r="A50" s="2" t="s">
        <v>16</v>
      </c>
      <c r="B50" s="3"/>
      <c r="C50" s="41"/>
      <c r="D50" s="42">
        <v>1597</v>
      </c>
      <c r="E50" s="43">
        <v>13825566.07</v>
      </c>
      <c r="F50" s="44"/>
      <c r="G50" s="43"/>
      <c r="H50" s="44">
        <v>1597</v>
      </c>
      <c r="I50" s="45">
        <v>13825566.07</v>
      </c>
    </row>
    <row r="51" spans="1:9" x14ac:dyDescent="0.25">
      <c r="A51" s="1">
        <v>150010</v>
      </c>
      <c r="B51" s="4" t="s">
        <v>83</v>
      </c>
      <c r="C51" s="5" t="s">
        <v>68</v>
      </c>
      <c r="D51" s="39">
        <v>148</v>
      </c>
      <c r="E51" s="40">
        <v>1697276.49</v>
      </c>
      <c r="F51" s="39"/>
      <c r="G51" s="40"/>
      <c r="H51" s="39">
        <v>148</v>
      </c>
      <c r="I51" s="40">
        <v>1697276.49</v>
      </c>
    </row>
    <row r="52" spans="1:9" x14ac:dyDescent="0.25">
      <c r="A52" s="6"/>
      <c r="B52" s="17"/>
      <c r="C52" s="5" t="s">
        <v>72</v>
      </c>
      <c r="D52" s="39">
        <v>170</v>
      </c>
      <c r="E52" s="40">
        <v>1686546.2100000002</v>
      </c>
      <c r="F52" s="39"/>
      <c r="G52" s="40"/>
      <c r="H52" s="39">
        <v>170</v>
      </c>
      <c r="I52" s="40">
        <v>1686546.2100000002</v>
      </c>
    </row>
    <row r="53" spans="1:9" x14ac:dyDescent="0.25">
      <c r="A53" s="6"/>
      <c r="B53" s="17"/>
      <c r="C53" s="5" t="s">
        <v>78</v>
      </c>
      <c r="D53" s="39">
        <v>710</v>
      </c>
      <c r="E53" s="40">
        <v>6955407.2400000002</v>
      </c>
      <c r="F53" s="39"/>
      <c r="G53" s="40"/>
      <c r="H53" s="39">
        <v>710</v>
      </c>
      <c r="I53" s="40">
        <v>6955407.2400000002</v>
      </c>
    </row>
    <row r="54" spans="1:9" x14ac:dyDescent="0.25">
      <c r="A54" s="6"/>
      <c r="B54" s="17"/>
      <c r="C54" s="5" t="s">
        <v>141</v>
      </c>
      <c r="D54" s="39">
        <v>380</v>
      </c>
      <c r="E54" s="40">
        <v>4088610.0700000003</v>
      </c>
      <c r="F54" s="39"/>
      <c r="G54" s="40"/>
      <c r="H54" s="39">
        <v>380</v>
      </c>
      <c r="I54" s="40">
        <v>4088610.0700000003</v>
      </c>
    </row>
    <row r="55" spans="1:9" ht="15.75" thickBot="1" x14ac:dyDescent="0.3">
      <c r="A55" s="7"/>
      <c r="B55" s="46"/>
      <c r="C55" s="5" t="s">
        <v>142</v>
      </c>
      <c r="D55" s="39">
        <v>120</v>
      </c>
      <c r="E55" s="40">
        <v>1130690.0899999999</v>
      </c>
      <c r="F55" s="39"/>
      <c r="G55" s="40"/>
      <c r="H55" s="39">
        <v>120</v>
      </c>
      <c r="I55" s="40">
        <v>1130690.0899999999</v>
      </c>
    </row>
    <row r="56" spans="1:9" ht="15.75" thickBot="1" x14ac:dyDescent="0.3">
      <c r="A56" s="2" t="s">
        <v>17</v>
      </c>
      <c r="B56" s="3"/>
      <c r="C56" s="41"/>
      <c r="D56" s="42">
        <v>1528</v>
      </c>
      <c r="E56" s="43">
        <v>15558530.100000001</v>
      </c>
      <c r="F56" s="44"/>
      <c r="G56" s="43"/>
      <c r="H56" s="44">
        <v>1528</v>
      </c>
      <c r="I56" s="45">
        <v>15558530.100000001</v>
      </c>
    </row>
    <row r="57" spans="1:9" x14ac:dyDescent="0.25">
      <c r="A57" s="1">
        <v>150012</v>
      </c>
      <c r="B57" s="4" t="s">
        <v>84</v>
      </c>
      <c r="C57" s="5" t="s">
        <v>68</v>
      </c>
      <c r="D57" s="39">
        <v>524</v>
      </c>
      <c r="E57" s="40">
        <v>4378698.88</v>
      </c>
      <c r="F57" s="39"/>
      <c r="G57" s="40"/>
      <c r="H57" s="39">
        <v>524</v>
      </c>
      <c r="I57" s="40">
        <v>4378698.88</v>
      </c>
    </row>
    <row r="58" spans="1:9" x14ac:dyDescent="0.25">
      <c r="A58" s="6"/>
      <c r="B58" s="17"/>
      <c r="C58" s="5" t="s">
        <v>72</v>
      </c>
      <c r="D58" s="39">
        <v>245</v>
      </c>
      <c r="E58" s="40">
        <v>2373278.67</v>
      </c>
      <c r="F58" s="39"/>
      <c r="G58" s="40"/>
      <c r="H58" s="39">
        <v>245</v>
      </c>
      <c r="I58" s="40">
        <v>2373278.67</v>
      </c>
    </row>
    <row r="59" spans="1:9" x14ac:dyDescent="0.25">
      <c r="A59" s="6"/>
      <c r="B59" s="17"/>
      <c r="C59" s="5" t="s">
        <v>78</v>
      </c>
      <c r="D59" s="39">
        <v>786</v>
      </c>
      <c r="E59" s="40">
        <v>7617831.0099999998</v>
      </c>
      <c r="F59" s="39"/>
      <c r="G59" s="40"/>
      <c r="H59" s="39">
        <v>786</v>
      </c>
      <c r="I59" s="40">
        <v>7617831.0099999998</v>
      </c>
    </row>
    <row r="60" spans="1:9" ht="15.75" thickBot="1" x14ac:dyDescent="0.3">
      <c r="A60" s="7"/>
      <c r="B60" s="46"/>
      <c r="C60" s="5" t="s">
        <v>141</v>
      </c>
      <c r="D60" s="39">
        <v>120</v>
      </c>
      <c r="E60" s="40">
        <v>1225028.1200000001</v>
      </c>
      <c r="F60" s="39"/>
      <c r="G60" s="40"/>
      <c r="H60" s="39">
        <v>120</v>
      </c>
      <c r="I60" s="40">
        <v>1225028.1200000001</v>
      </c>
    </row>
    <row r="61" spans="1:9" ht="15.75" thickBot="1" x14ac:dyDescent="0.3">
      <c r="A61" s="2" t="s">
        <v>18</v>
      </c>
      <c r="B61" s="3"/>
      <c r="C61" s="41"/>
      <c r="D61" s="42">
        <v>1675</v>
      </c>
      <c r="E61" s="43">
        <v>15594836.68</v>
      </c>
      <c r="F61" s="44"/>
      <c r="G61" s="43"/>
      <c r="H61" s="44">
        <v>1675</v>
      </c>
      <c r="I61" s="45">
        <v>15594836.68</v>
      </c>
    </row>
    <row r="62" spans="1:9" x14ac:dyDescent="0.25">
      <c r="A62" s="1">
        <v>150013</v>
      </c>
      <c r="B62" s="4" t="s">
        <v>85</v>
      </c>
      <c r="C62" s="5" t="s">
        <v>68</v>
      </c>
      <c r="D62" s="39">
        <v>145</v>
      </c>
      <c r="E62" s="40">
        <v>1648308.77</v>
      </c>
      <c r="F62" s="39"/>
      <c r="G62" s="40"/>
      <c r="H62" s="39">
        <v>145</v>
      </c>
      <c r="I62" s="40">
        <v>1648308.77</v>
      </c>
    </row>
    <row r="63" spans="1:9" x14ac:dyDescent="0.25">
      <c r="A63" s="6"/>
      <c r="B63" s="17"/>
      <c r="C63" s="5" t="s">
        <v>78</v>
      </c>
      <c r="D63" s="39">
        <v>543</v>
      </c>
      <c r="E63" s="40">
        <v>5432171.4100000001</v>
      </c>
      <c r="F63" s="39"/>
      <c r="G63" s="40"/>
      <c r="H63" s="39">
        <v>543</v>
      </c>
      <c r="I63" s="40">
        <v>5432171.4100000001</v>
      </c>
    </row>
    <row r="64" spans="1:9" x14ac:dyDescent="0.25">
      <c r="A64" s="6"/>
      <c r="B64" s="17"/>
      <c r="C64" s="5" t="s">
        <v>86</v>
      </c>
      <c r="D64" s="39">
        <v>0</v>
      </c>
      <c r="E64" s="40">
        <v>0</v>
      </c>
      <c r="F64" s="39"/>
      <c r="G64" s="40"/>
      <c r="H64" s="39">
        <v>0</v>
      </c>
      <c r="I64" s="40">
        <v>0</v>
      </c>
    </row>
    <row r="65" spans="1:9" x14ac:dyDescent="0.25">
      <c r="A65" s="6"/>
      <c r="B65" s="17"/>
      <c r="C65" s="5" t="s">
        <v>141</v>
      </c>
      <c r="D65" s="39">
        <v>200</v>
      </c>
      <c r="E65" s="40">
        <v>2716037.06</v>
      </c>
      <c r="F65" s="39"/>
      <c r="G65" s="40"/>
      <c r="H65" s="39">
        <v>200</v>
      </c>
      <c r="I65" s="40">
        <v>2716037.06</v>
      </c>
    </row>
    <row r="66" spans="1:9" ht="15.75" thickBot="1" x14ac:dyDescent="0.3">
      <c r="A66" s="7"/>
      <c r="B66" s="46"/>
      <c r="C66" s="5" t="s">
        <v>142</v>
      </c>
      <c r="D66" s="39">
        <v>242</v>
      </c>
      <c r="E66" s="40">
        <v>3153265.34</v>
      </c>
      <c r="F66" s="39"/>
      <c r="G66" s="40"/>
      <c r="H66" s="39">
        <v>242</v>
      </c>
      <c r="I66" s="40">
        <v>3153265.34</v>
      </c>
    </row>
    <row r="67" spans="1:9" ht="15.75" thickBot="1" x14ac:dyDescent="0.3">
      <c r="A67" s="2" t="s">
        <v>19</v>
      </c>
      <c r="B67" s="3"/>
      <c r="C67" s="41"/>
      <c r="D67" s="42">
        <v>1130</v>
      </c>
      <c r="E67" s="43">
        <v>12949782.58</v>
      </c>
      <c r="F67" s="44"/>
      <c r="G67" s="43"/>
      <c r="H67" s="44">
        <v>1130</v>
      </c>
      <c r="I67" s="45">
        <v>12949782.58</v>
      </c>
    </row>
    <row r="68" spans="1:9" x14ac:dyDescent="0.25">
      <c r="A68" s="1">
        <v>150014</v>
      </c>
      <c r="B68" s="4" t="s">
        <v>87</v>
      </c>
      <c r="C68" s="5" t="s">
        <v>68</v>
      </c>
      <c r="D68" s="39">
        <v>155</v>
      </c>
      <c r="E68" s="40">
        <v>1395825.21</v>
      </c>
      <c r="F68" s="39"/>
      <c r="G68" s="40"/>
      <c r="H68" s="39">
        <v>155</v>
      </c>
      <c r="I68" s="40">
        <v>1395825.21</v>
      </c>
    </row>
    <row r="69" spans="1:9" x14ac:dyDescent="0.25">
      <c r="A69" s="6"/>
      <c r="B69" s="17"/>
      <c r="C69" s="5" t="s">
        <v>82</v>
      </c>
      <c r="D69" s="39">
        <v>150</v>
      </c>
      <c r="E69" s="40">
        <v>793659.38</v>
      </c>
      <c r="F69" s="39"/>
      <c r="G69" s="40"/>
      <c r="H69" s="39">
        <v>150</v>
      </c>
      <c r="I69" s="40">
        <v>793659.38</v>
      </c>
    </row>
    <row r="70" spans="1:9" x14ac:dyDescent="0.25">
      <c r="A70" s="6"/>
      <c r="B70" s="17"/>
      <c r="C70" s="5" t="s">
        <v>72</v>
      </c>
      <c r="D70" s="39">
        <v>0</v>
      </c>
      <c r="E70" s="40">
        <v>0</v>
      </c>
      <c r="F70" s="39"/>
      <c r="G70" s="40"/>
      <c r="H70" s="39">
        <v>0</v>
      </c>
      <c r="I70" s="40">
        <v>0</v>
      </c>
    </row>
    <row r="71" spans="1:9" x14ac:dyDescent="0.25">
      <c r="A71" s="6"/>
      <c r="B71" s="17"/>
      <c r="C71" s="5" t="s">
        <v>78</v>
      </c>
      <c r="D71" s="39">
        <v>1121</v>
      </c>
      <c r="E71" s="40">
        <v>11154440</v>
      </c>
      <c r="F71" s="39"/>
      <c r="G71" s="40"/>
      <c r="H71" s="39">
        <v>1121</v>
      </c>
      <c r="I71" s="40">
        <v>11154440</v>
      </c>
    </row>
    <row r="72" spans="1:9" x14ac:dyDescent="0.25">
      <c r="A72" s="6"/>
      <c r="B72" s="17"/>
      <c r="C72" s="5" t="s">
        <v>86</v>
      </c>
      <c r="D72" s="39">
        <v>8</v>
      </c>
      <c r="E72" s="40">
        <v>92475.839999999997</v>
      </c>
      <c r="F72" s="39"/>
      <c r="G72" s="40"/>
      <c r="H72" s="39">
        <v>8</v>
      </c>
      <c r="I72" s="40">
        <v>92475.839999999997</v>
      </c>
    </row>
    <row r="73" spans="1:9" x14ac:dyDescent="0.25">
      <c r="A73" s="6"/>
      <c r="B73" s="17"/>
      <c r="C73" s="5" t="s">
        <v>141</v>
      </c>
      <c r="D73" s="39">
        <v>223</v>
      </c>
      <c r="E73" s="40">
        <v>3963156.7</v>
      </c>
      <c r="F73" s="39"/>
      <c r="G73" s="40"/>
      <c r="H73" s="39">
        <v>223</v>
      </c>
      <c r="I73" s="40">
        <v>3963156.7</v>
      </c>
    </row>
    <row r="74" spans="1:9" ht="15.75" thickBot="1" x14ac:dyDescent="0.3">
      <c r="A74" s="7"/>
      <c r="B74" s="46"/>
      <c r="C74" s="5" t="s">
        <v>142</v>
      </c>
      <c r="D74" s="39">
        <v>575</v>
      </c>
      <c r="E74" s="40">
        <v>5494335.7000000002</v>
      </c>
      <c r="F74" s="39"/>
      <c r="G74" s="40"/>
      <c r="H74" s="39">
        <v>575</v>
      </c>
      <c r="I74" s="40">
        <v>5494335.7000000002</v>
      </c>
    </row>
    <row r="75" spans="1:9" ht="15.75" thickBot="1" x14ac:dyDescent="0.3">
      <c r="A75" s="2" t="s">
        <v>20</v>
      </c>
      <c r="B75" s="3"/>
      <c r="C75" s="41"/>
      <c r="D75" s="42">
        <v>2232</v>
      </c>
      <c r="E75" s="43">
        <v>22893892.829999998</v>
      </c>
      <c r="F75" s="44"/>
      <c r="G75" s="43"/>
      <c r="H75" s="44">
        <v>2232</v>
      </c>
      <c r="I75" s="45">
        <v>22893892.829999998</v>
      </c>
    </row>
    <row r="76" spans="1:9" x14ac:dyDescent="0.25">
      <c r="A76" s="1">
        <v>150015</v>
      </c>
      <c r="B76" s="4" t="s">
        <v>88</v>
      </c>
      <c r="C76" s="5" t="s">
        <v>89</v>
      </c>
      <c r="D76" s="39">
        <v>125</v>
      </c>
      <c r="E76" s="40">
        <v>2141044.23</v>
      </c>
      <c r="F76" s="39"/>
      <c r="G76" s="40"/>
      <c r="H76" s="39">
        <v>125</v>
      </c>
      <c r="I76" s="40">
        <v>2141044.23</v>
      </c>
    </row>
    <row r="77" spans="1:9" x14ac:dyDescent="0.25">
      <c r="A77" s="6"/>
      <c r="B77" s="17"/>
      <c r="C77" s="5" t="s">
        <v>68</v>
      </c>
      <c r="D77" s="39">
        <v>90</v>
      </c>
      <c r="E77" s="40">
        <v>1716858.84</v>
      </c>
      <c r="F77" s="39"/>
      <c r="G77" s="40"/>
      <c r="H77" s="39">
        <v>90</v>
      </c>
      <c r="I77" s="40">
        <v>1716858.84</v>
      </c>
    </row>
    <row r="78" spans="1:9" x14ac:dyDescent="0.25">
      <c r="A78" s="6"/>
      <c r="B78" s="17"/>
      <c r="C78" s="5" t="s">
        <v>74</v>
      </c>
      <c r="D78" s="39">
        <v>65</v>
      </c>
      <c r="E78" s="40">
        <v>3100901.15</v>
      </c>
      <c r="F78" s="39"/>
      <c r="G78" s="40"/>
      <c r="H78" s="39">
        <v>65</v>
      </c>
      <c r="I78" s="40">
        <v>3100901.15</v>
      </c>
    </row>
    <row r="79" spans="1:9" x14ac:dyDescent="0.25">
      <c r="A79" s="6"/>
      <c r="B79" s="17"/>
      <c r="C79" s="5" t="s">
        <v>78</v>
      </c>
      <c r="D79" s="39">
        <v>82</v>
      </c>
      <c r="E79" s="40">
        <v>1237170.78</v>
      </c>
      <c r="F79" s="39"/>
      <c r="G79" s="40"/>
      <c r="H79" s="39">
        <v>82</v>
      </c>
      <c r="I79" s="40">
        <v>1237170.78</v>
      </c>
    </row>
    <row r="80" spans="1:9" ht="15.75" thickBot="1" x14ac:dyDescent="0.3">
      <c r="A80" s="7"/>
      <c r="B80" s="46"/>
      <c r="C80" s="5" t="s">
        <v>142</v>
      </c>
      <c r="D80" s="39">
        <v>0</v>
      </c>
      <c r="E80" s="40">
        <v>0</v>
      </c>
      <c r="F80" s="39"/>
      <c r="G80" s="40"/>
      <c r="H80" s="39">
        <v>0</v>
      </c>
      <c r="I80" s="40">
        <v>0</v>
      </c>
    </row>
    <row r="81" spans="1:9" ht="15.75" thickBot="1" x14ac:dyDescent="0.3">
      <c r="A81" s="2" t="s">
        <v>21</v>
      </c>
      <c r="B81" s="3"/>
      <c r="C81" s="41"/>
      <c r="D81" s="42">
        <v>362</v>
      </c>
      <c r="E81" s="43">
        <v>8195975.0000000009</v>
      </c>
      <c r="F81" s="44"/>
      <c r="G81" s="43"/>
      <c r="H81" s="44">
        <v>362</v>
      </c>
      <c r="I81" s="45">
        <v>8195975.0000000009</v>
      </c>
    </row>
    <row r="82" spans="1:9" x14ac:dyDescent="0.25">
      <c r="A82" s="1">
        <v>150016</v>
      </c>
      <c r="B82" s="4" t="s">
        <v>90</v>
      </c>
      <c r="C82" s="5" t="s">
        <v>78</v>
      </c>
      <c r="D82" s="39">
        <v>4062</v>
      </c>
      <c r="E82" s="40">
        <v>38915866.229999997</v>
      </c>
      <c r="F82" s="39"/>
      <c r="G82" s="40"/>
      <c r="H82" s="39">
        <v>4062</v>
      </c>
      <c r="I82" s="40">
        <v>38915866.229999997</v>
      </c>
    </row>
    <row r="83" spans="1:9" x14ac:dyDescent="0.25">
      <c r="A83" s="6"/>
      <c r="B83" s="17"/>
      <c r="C83" s="5" t="s">
        <v>141</v>
      </c>
      <c r="D83" s="39">
        <v>150</v>
      </c>
      <c r="E83" s="40">
        <v>1699775.96</v>
      </c>
      <c r="F83" s="39"/>
      <c r="G83" s="40"/>
      <c r="H83" s="39">
        <v>150</v>
      </c>
      <c r="I83" s="40">
        <v>1699775.96</v>
      </c>
    </row>
    <row r="84" spans="1:9" ht="15.75" thickBot="1" x14ac:dyDescent="0.3">
      <c r="A84" s="7"/>
      <c r="B84" s="46"/>
      <c r="C84" s="5" t="s">
        <v>142</v>
      </c>
      <c r="D84" s="39">
        <v>170</v>
      </c>
      <c r="E84" s="40">
        <v>1701815.12</v>
      </c>
      <c r="F84" s="39"/>
      <c r="G84" s="40"/>
      <c r="H84" s="39">
        <v>170</v>
      </c>
      <c r="I84" s="40">
        <v>1701815.12</v>
      </c>
    </row>
    <row r="85" spans="1:9" ht="15.75" thickBot="1" x14ac:dyDescent="0.3">
      <c r="A85" s="2" t="s">
        <v>22</v>
      </c>
      <c r="B85" s="3"/>
      <c r="C85" s="41"/>
      <c r="D85" s="42">
        <v>4382</v>
      </c>
      <c r="E85" s="43">
        <v>42317457.309999995</v>
      </c>
      <c r="F85" s="44"/>
      <c r="G85" s="43"/>
      <c r="H85" s="44">
        <v>4382</v>
      </c>
      <c r="I85" s="45">
        <v>42317457.309999995</v>
      </c>
    </row>
    <row r="86" spans="1:9" ht="15.75" thickBot="1" x14ac:dyDescent="0.3">
      <c r="A86" s="5">
        <v>150017</v>
      </c>
      <c r="B86" s="38" t="s">
        <v>91</v>
      </c>
      <c r="C86" s="5" t="s">
        <v>92</v>
      </c>
      <c r="D86" s="39">
        <v>820</v>
      </c>
      <c r="E86" s="40">
        <v>13020819.939999999</v>
      </c>
      <c r="F86" s="39"/>
      <c r="G86" s="40"/>
      <c r="H86" s="39">
        <v>820</v>
      </c>
      <c r="I86" s="40">
        <v>13020819.939999999</v>
      </c>
    </row>
    <row r="87" spans="1:9" ht="15.75" thickBot="1" x14ac:dyDescent="0.3">
      <c r="A87" s="2" t="s">
        <v>23</v>
      </c>
      <c r="B87" s="3"/>
      <c r="C87" s="41"/>
      <c r="D87" s="42">
        <v>820</v>
      </c>
      <c r="E87" s="43">
        <v>13020819.939999999</v>
      </c>
      <c r="F87" s="44"/>
      <c r="G87" s="43"/>
      <c r="H87" s="44">
        <v>820</v>
      </c>
      <c r="I87" s="45">
        <v>13020819.939999999</v>
      </c>
    </row>
    <row r="88" spans="1:9" x14ac:dyDescent="0.25">
      <c r="A88" s="1">
        <v>150019</v>
      </c>
      <c r="B88" s="4" t="s">
        <v>93</v>
      </c>
      <c r="C88" s="5" t="s">
        <v>68</v>
      </c>
      <c r="D88" s="39">
        <v>200</v>
      </c>
      <c r="E88" s="40">
        <v>2115532.13</v>
      </c>
      <c r="F88" s="39"/>
      <c r="G88" s="40"/>
      <c r="H88" s="39">
        <v>200</v>
      </c>
      <c r="I88" s="40">
        <v>2115532.13</v>
      </c>
    </row>
    <row r="89" spans="1:9" x14ac:dyDescent="0.25">
      <c r="A89" s="6"/>
      <c r="B89" s="17"/>
      <c r="C89" s="5" t="s">
        <v>72</v>
      </c>
      <c r="D89" s="39">
        <v>150</v>
      </c>
      <c r="E89" s="40">
        <v>1731103.64</v>
      </c>
      <c r="F89" s="39"/>
      <c r="G89" s="40"/>
      <c r="H89" s="39">
        <v>150</v>
      </c>
      <c r="I89" s="40">
        <v>1731103.64</v>
      </c>
    </row>
    <row r="90" spans="1:9" x14ac:dyDescent="0.25">
      <c r="A90" s="6"/>
      <c r="B90" s="17"/>
      <c r="C90" s="5" t="s">
        <v>78</v>
      </c>
      <c r="D90" s="39">
        <v>1256</v>
      </c>
      <c r="E90" s="40">
        <v>11429376.83</v>
      </c>
      <c r="F90" s="39"/>
      <c r="G90" s="40"/>
      <c r="H90" s="39">
        <v>1256</v>
      </c>
      <c r="I90" s="40">
        <v>11429376.83</v>
      </c>
    </row>
    <row r="91" spans="1:9" x14ac:dyDescent="0.25">
      <c r="A91" s="6"/>
      <c r="B91" s="17"/>
      <c r="C91" s="5" t="s">
        <v>141</v>
      </c>
      <c r="D91" s="39">
        <v>265</v>
      </c>
      <c r="E91" s="40">
        <v>3486877.0200000005</v>
      </c>
      <c r="F91" s="39"/>
      <c r="G91" s="40"/>
      <c r="H91" s="39">
        <v>265</v>
      </c>
      <c r="I91" s="40">
        <v>3486877.0200000005</v>
      </c>
    </row>
    <row r="92" spans="1:9" ht="15.75" thickBot="1" x14ac:dyDescent="0.3">
      <c r="A92" s="7"/>
      <c r="B92" s="46"/>
      <c r="C92" s="5" t="s">
        <v>142</v>
      </c>
      <c r="D92" s="39">
        <v>140</v>
      </c>
      <c r="E92" s="40">
        <v>1285425.08</v>
      </c>
      <c r="F92" s="39"/>
      <c r="G92" s="40"/>
      <c r="H92" s="39">
        <v>140</v>
      </c>
      <c r="I92" s="40">
        <v>1285425.08</v>
      </c>
    </row>
    <row r="93" spans="1:9" ht="15.75" thickBot="1" x14ac:dyDescent="0.3">
      <c r="A93" s="2" t="s">
        <v>24</v>
      </c>
      <c r="B93" s="3"/>
      <c r="C93" s="41"/>
      <c r="D93" s="42">
        <v>2011</v>
      </c>
      <c r="E93" s="43">
        <v>20048314.700000003</v>
      </c>
      <c r="F93" s="44"/>
      <c r="G93" s="43"/>
      <c r="H93" s="44">
        <v>2011</v>
      </c>
      <c r="I93" s="45">
        <v>20048314.700000003</v>
      </c>
    </row>
    <row r="94" spans="1:9" ht="15.75" thickBot="1" x14ac:dyDescent="0.3">
      <c r="A94" s="5">
        <v>150020</v>
      </c>
      <c r="B94" s="38" t="s">
        <v>94</v>
      </c>
      <c r="C94" s="5" t="s">
        <v>73</v>
      </c>
      <c r="D94" s="39">
        <v>420</v>
      </c>
      <c r="E94" s="40">
        <v>6666080.2000000002</v>
      </c>
      <c r="F94" s="39"/>
      <c r="G94" s="40"/>
      <c r="H94" s="39">
        <v>420</v>
      </c>
      <c r="I94" s="40">
        <v>6666080.2000000002</v>
      </c>
    </row>
    <row r="95" spans="1:9" ht="15.75" thickBot="1" x14ac:dyDescent="0.3">
      <c r="A95" s="2" t="s">
        <v>25</v>
      </c>
      <c r="B95" s="3"/>
      <c r="C95" s="41"/>
      <c r="D95" s="42">
        <v>420</v>
      </c>
      <c r="E95" s="43">
        <v>6666080.2000000002</v>
      </c>
      <c r="F95" s="44"/>
      <c r="G95" s="43"/>
      <c r="H95" s="44">
        <v>420</v>
      </c>
      <c r="I95" s="45">
        <v>6666080.2000000002</v>
      </c>
    </row>
    <row r="96" spans="1:9" ht="15.75" thickBot="1" x14ac:dyDescent="0.3">
      <c r="A96" s="5">
        <v>150026</v>
      </c>
      <c r="B96" s="38" t="s">
        <v>95</v>
      </c>
      <c r="C96" s="5" t="s">
        <v>70</v>
      </c>
      <c r="D96" s="39">
        <v>104</v>
      </c>
      <c r="E96" s="40">
        <v>3532600.78</v>
      </c>
      <c r="F96" s="39">
        <v>1352</v>
      </c>
      <c r="G96" s="40">
        <v>6751239.04</v>
      </c>
      <c r="H96" s="39">
        <v>1456</v>
      </c>
      <c r="I96" s="40">
        <v>10283839.82</v>
      </c>
    </row>
    <row r="97" spans="1:9" ht="15.75" thickBot="1" x14ac:dyDescent="0.3">
      <c r="A97" s="2" t="s">
        <v>38</v>
      </c>
      <c r="B97" s="3"/>
      <c r="C97" s="41"/>
      <c r="D97" s="42">
        <v>104</v>
      </c>
      <c r="E97" s="43">
        <v>3532600.78</v>
      </c>
      <c r="F97" s="44">
        <v>1352</v>
      </c>
      <c r="G97" s="43">
        <v>6751239.04</v>
      </c>
      <c r="H97" s="44">
        <v>1456</v>
      </c>
      <c r="I97" s="45">
        <v>10283839.82</v>
      </c>
    </row>
    <row r="98" spans="1:9" ht="15.75" thickBot="1" x14ac:dyDescent="0.3">
      <c r="A98" s="5">
        <v>150030</v>
      </c>
      <c r="B98" s="38" t="s">
        <v>96</v>
      </c>
      <c r="C98" s="5" t="s">
        <v>144</v>
      </c>
      <c r="D98" s="39">
        <v>982</v>
      </c>
      <c r="E98" s="40">
        <v>13917798.100000001</v>
      </c>
      <c r="F98" s="39"/>
      <c r="G98" s="40"/>
      <c r="H98" s="39">
        <v>982</v>
      </c>
      <c r="I98" s="40">
        <v>13917798.100000001</v>
      </c>
    </row>
    <row r="99" spans="1:9" ht="15.75" thickBot="1" x14ac:dyDescent="0.3">
      <c r="A99" s="2" t="s">
        <v>26</v>
      </c>
      <c r="B99" s="3"/>
      <c r="C99" s="41"/>
      <c r="D99" s="42">
        <v>982</v>
      </c>
      <c r="E99" s="43">
        <v>13917798.100000001</v>
      </c>
      <c r="F99" s="44"/>
      <c r="G99" s="43"/>
      <c r="H99" s="44">
        <v>982</v>
      </c>
      <c r="I99" s="45">
        <v>13917798.100000001</v>
      </c>
    </row>
    <row r="100" spans="1:9" ht="15.75" thickBot="1" x14ac:dyDescent="0.3">
      <c r="A100" s="5">
        <v>150031</v>
      </c>
      <c r="B100" s="38" t="s">
        <v>97</v>
      </c>
      <c r="C100" s="5" t="s">
        <v>82</v>
      </c>
      <c r="D100" s="39">
        <v>6660</v>
      </c>
      <c r="E100" s="40">
        <v>557869297.37</v>
      </c>
      <c r="F100" s="39"/>
      <c r="G100" s="40"/>
      <c r="H100" s="39">
        <v>6660</v>
      </c>
      <c r="I100" s="40">
        <v>557869297.37</v>
      </c>
    </row>
    <row r="101" spans="1:9" ht="15.75" thickBot="1" x14ac:dyDescent="0.3">
      <c r="A101" s="2" t="s">
        <v>27</v>
      </c>
      <c r="B101" s="3"/>
      <c r="C101" s="41"/>
      <c r="D101" s="42">
        <v>6660</v>
      </c>
      <c r="E101" s="43">
        <v>557869297.37</v>
      </c>
      <c r="F101" s="44"/>
      <c r="G101" s="43"/>
      <c r="H101" s="44">
        <v>6660</v>
      </c>
      <c r="I101" s="45">
        <v>557869297.37</v>
      </c>
    </row>
    <row r="102" spans="1:9" x14ac:dyDescent="0.25">
      <c r="A102" s="1">
        <v>150035</v>
      </c>
      <c r="B102" s="4" t="s">
        <v>98</v>
      </c>
      <c r="C102" s="5" t="s">
        <v>62</v>
      </c>
      <c r="D102" s="39">
        <v>0</v>
      </c>
      <c r="E102" s="40">
        <v>0</v>
      </c>
      <c r="F102" s="39"/>
      <c r="G102" s="40"/>
      <c r="H102" s="39">
        <v>0</v>
      </c>
      <c r="I102" s="40">
        <v>0</v>
      </c>
    </row>
    <row r="103" spans="1:9" x14ac:dyDescent="0.25">
      <c r="A103" s="6"/>
      <c r="B103" s="17"/>
      <c r="C103" s="5" t="s">
        <v>68</v>
      </c>
      <c r="D103" s="39">
        <v>39</v>
      </c>
      <c r="E103" s="40">
        <v>343381.6</v>
      </c>
      <c r="F103" s="39"/>
      <c r="G103" s="40"/>
      <c r="H103" s="39">
        <v>39</v>
      </c>
      <c r="I103" s="40">
        <v>343381.6</v>
      </c>
    </row>
    <row r="104" spans="1:9" x14ac:dyDescent="0.25">
      <c r="A104" s="6"/>
      <c r="B104" s="17"/>
      <c r="C104" s="5" t="s">
        <v>82</v>
      </c>
      <c r="D104" s="39">
        <v>128</v>
      </c>
      <c r="E104" s="40">
        <v>7145337.6100000003</v>
      </c>
      <c r="F104" s="39"/>
      <c r="G104" s="40"/>
      <c r="H104" s="39">
        <v>128</v>
      </c>
      <c r="I104" s="40">
        <v>7145337.6100000003</v>
      </c>
    </row>
    <row r="105" spans="1:9" x14ac:dyDescent="0.25">
      <c r="A105" s="6"/>
      <c r="B105" s="17"/>
      <c r="C105" s="5" t="s">
        <v>71</v>
      </c>
      <c r="D105" s="39">
        <v>0</v>
      </c>
      <c r="E105" s="40">
        <v>0</v>
      </c>
      <c r="F105" s="39"/>
      <c r="G105" s="40"/>
      <c r="H105" s="39">
        <v>0</v>
      </c>
      <c r="I105" s="40">
        <v>0</v>
      </c>
    </row>
    <row r="106" spans="1:9" x14ac:dyDescent="0.25">
      <c r="A106" s="6"/>
      <c r="B106" s="17"/>
      <c r="C106" s="5" t="s">
        <v>78</v>
      </c>
      <c r="D106" s="39">
        <v>1596</v>
      </c>
      <c r="E106" s="40">
        <v>15471720.43</v>
      </c>
      <c r="F106" s="39"/>
      <c r="G106" s="40"/>
      <c r="H106" s="39">
        <v>1596</v>
      </c>
      <c r="I106" s="40">
        <v>15471720.43</v>
      </c>
    </row>
    <row r="107" spans="1:9" x14ac:dyDescent="0.25">
      <c r="A107" s="6"/>
      <c r="B107" s="17"/>
      <c r="C107" s="5" t="s">
        <v>86</v>
      </c>
      <c r="D107" s="39">
        <v>32</v>
      </c>
      <c r="E107" s="40">
        <v>620122.84</v>
      </c>
      <c r="F107" s="39"/>
      <c r="G107" s="40"/>
      <c r="H107" s="39">
        <v>32</v>
      </c>
      <c r="I107" s="40">
        <v>620122.84</v>
      </c>
    </row>
    <row r="108" spans="1:9" x14ac:dyDescent="0.25">
      <c r="A108" s="6"/>
      <c r="B108" s="17"/>
      <c r="C108" s="5" t="s">
        <v>141</v>
      </c>
      <c r="D108" s="39">
        <v>27</v>
      </c>
      <c r="E108" s="40">
        <v>314928.98</v>
      </c>
      <c r="F108" s="39"/>
      <c r="G108" s="40"/>
      <c r="H108" s="39">
        <v>27</v>
      </c>
      <c r="I108" s="40">
        <v>314928.98</v>
      </c>
    </row>
    <row r="109" spans="1:9" x14ac:dyDescent="0.25">
      <c r="A109" s="6"/>
      <c r="B109" s="17"/>
      <c r="C109" s="5" t="s">
        <v>142</v>
      </c>
      <c r="D109" s="39">
        <v>454</v>
      </c>
      <c r="E109" s="40">
        <v>4691525.07</v>
      </c>
      <c r="F109" s="39"/>
      <c r="G109" s="40"/>
      <c r="H109" s="39">
        <v>454</v>
      </c>
      <c r="I109" s="40">
        <v>4691525.07</v>
      </c>
    </row>
    <row r="110" spans="1:9" ht="15.75" thickBot="1" x14ac:dyDescent="0.3">
      <c r="A110" s="7"/>
      <c r="B110" s="46"/>
      <c r="C110" s="5" t="s">
        <v>143</v>
      </c>
      <c r="D110" s="39">
        <v>53</v>
      </c>
      <c r="E110" s="40">
        <v>485391.25</v>
      </c>
      <c r="F110" s="39"/>
      <c r="G110" s="40"/>
      <c r="H110" s="39">
        <v>53</v>
      </c>
      <c r="I110" s="40">
        <v>485391.25</v>
      </c>
    </row>
    <row r="111" spans="1:9" ht="15.75" thickBot="1" x14ac:dyDescent="0.3">
      <c r="A111" s="2" t="s">
        <v>39</v>
      </c>
      <c r="B111" s="3"/>
      <c r="C111" s="41"/>
      <c r="D111" s="42">
        <v>2329</v>
      </c>
      <c r="E111" s="43">
        <v>29072407.780000001</v>
      </c>
      <c r="F111" s="44"/>
      <c r="G111" s="43"/>
      <c r="H111" s="44">
        <v>2329</v>
      </c>
      <c r="I111" s="45">
        <v>29072407.780000001</v>
      </c>
    </row>
    <row r="112" spans="1:9" x14ac:dyDescent="0.25">
      <c r="A112" s="1">
        <v>150036</v>
      </c>
      <c r="B112" s="4" t="s">
        <v>99</v>
      </c>
      <c r="C112" s="5" t="s">
        <v>89</v>
      </c>
      <c r="D112" s="39">
        <v>531</v>
      </c>
      <c r="E112" s="40">
        <v>4577460.16</v>
      </c>
      <c r="F112" s="39"/>
      <c r="G112" s="40"/>
      <c r="H112" s="39">
        <v>531</v>
      </c>
      <c r="I112" s="40">
        <v>4577460.16</v>
      </c>
    </row>
    <row r="113" spans="1:9" x14ac:dyDescent="0.25">
      <c r="A113" s="6"/>
      <c r="B113" s="17"/>
      <c r="C113" s="5" t="s">
        <v>68</v>
      </c>
      <c r="D113" s="39">
        <v>572</v>
      </c>
      <c r="E113" s="40">
        <v>5631816.0299999993</v>
      </c>
      <c r="F113" s="39"/>
      <c r="G113" s="40"/>
      <c r="H113" s="39">
        <v>572</v>
      </c>
      <c r="I113" s="40">
        <v>5631816.0299999993</v>
      </c>
    </row>
    <row r="114" spans="1:9" x14ac:dyDescent="0.25">
      <c r="A114" s="6"/>
      <c r="B114" s="17"/>
      <c r="C114" s="5" t="s">
        <v>82</v>
      </c>
      <c r="D114" s="39">
        <v>120</v>
      </c>
      <c r="E114" s="40">
        <v>5300000</v>
      </c>
      <c r="F114" s="39"/>
      <c r="G114" s="40"/>
      <c r="H114" s="39">
        <v>120</v>
      </c>
      <c r="I114" s="40">
        <v>5300000</v>
      </c>
    </row>
    <row r="115" spans="1:9" x14ac:dyDescent="0.25">
      <c r="A115" s="6"/>
      <c r="B115" s="17"/>
      <c r="C115" s="5" t="s">
        <v>78</v>
      </c>
      <c r="D115" s="39">
        <v>985</v>
      </c>
      <c r="E115" s="40">
        <v>8727382.0299999993</v>
      </c>
      <c r="F115" s="39"/>
      <c r="G115" s="40"/>
      <c r="H115" s="39">
        <v>985</v>
      </c>
      <c r="I115" s="40">
        <v>8727382.0299999993</v>
      </c>
    </row>
    <row r="116" spans="1:9" ht="15.75" thickBot="1" x14ac:dyDescent="0.3">
      <c r="A116" s="7"/>
      <c r="B116" s="46"/>
      <c r="C116" s="5" t="s">
        <v>142</v>
      </c>
      <c r="D116" s="39">
        <v>380</v>
      </c>
      <c r="E116" s="40">
        <v>3511238.69</v>
      </c>
      <c r="F116" s="39"/>
      <c r="G116" s="40"/>
      <c r="H116" s="39">
        <v>380</v>
      </c>
      <c r="I116" s="40">
        <v>3511238.69</v>
      </c>
    </row>
    <row r="117" spans="1:9" ht="15.75" thickBot="1" x14ac:dyDescent="0.3">
      <c r="A117" s="2" t="s">
        <v>40</v>
      </c>
      <c r="B117" s="3"/>
      <c r="C117" s="41"/>
      <c r="D117" s="42">
        <v>2588</v>
      </c>
      <c r="E117" s="43">
        <v>27747896.91</v>
      </c>
      <c r="F117" s="44"/>
      <c r="G117" s="43"/>
      <c r="H117" s="44">
        <v>2588</v>
      </c>
      <c r="I117" s="45">
        <v>27747896.91</v>
      </c>
    </row>
    <row r="118" spans="1:9" x14ac:dyDescent="0.25">
      <c r="A118" s="1">
        <v>150041</v>
      </c>
      <c r="B118" s="4" t="s">
        <v>100</v>
      </c>
      <c r="C118" s="5" t="s">
        <v>89</v>
      </c>
      <c r="D118" s="39">
        <v>420</v>
      </c>
      <c r="E118" s="40">
        <v>4028791.2800000003</v>
      </c>
      <c r="F118" s="39"/>
      <c r="G118" s="40"/>
      <c r="H118" s="39">
        <v>420</v>
      </c>
      <c r="I118" s="40">
        <v>4028791.2800000003</v>
      </c>
    </row>
    <row r="119" spans="1:9" x14ac:dyDescent="0.25">
      <c r="A119" s="6"/>
      <c r="B119" s="17"/>
      <c r="C119" s="5" t="s">
        <v>68</v>
      </c>
      <c r="D119" s="39">
        <v>760</v>
      </c>
      <c r="E119" s="40">
        <v>7185138.75</v>
      </c>
      <c r="F119" s="39"/>
      <c r="G119" s="40"/>
      <c r="H119" s="39">
        <v>760</v>
      </c>
      <c r="I119" s="40">
        <v>7185138.75</v>
      </c>
    </row>
    <row r="120" spans="1:9" x14ac:dyDescent="0.25">
      <c r="A120" s="6"/>
      <c r="B120" s="17"/>
      <c r="C120" s="5" t="s">
        <v>82</v>
      </c>
      <c r="D120" s="39">
        <v>25</v>
      </c>
      <c r="E120" s="40">
        <v>1233512.53</v>
      </c>
      <c r="F120" s="39"/>
      <c r="G120" s="40"/>
      <c r="H120" s="39">
        <v>25</v>
      </c>
      <c r="I120" s="40">
        <v>1233512.53</v>
      </c>
    </row>
    <row r="121" spans="1:9" ht="15.75" thickBot="1" x14ac:dyDescent="0.3">
      <c r="A121" s="7"/>
      <c r="B121" s="46"/>
      <c r="C121" s="5" t="s">
        <v>78</v>
      </c>
      <c r="D121" s="39">
        <v>753</v>
      </c>
      <c r="E121" s="40">
        <v>7538772.9699999997</v>
      </c>
      <c r="F121" s="39"/>
      <c r="G121" s="40"/>
      <c r="H121" s="39">
        <v>753</v>
      </c>
      <c r="I121" s="40">
        <v>7538772.9699999997</v>
      </c>
    </row>
    <row r="122" spans="1:9" ht="15.75" thickBot="1" x14ac:dyDescent="0.3">
      <c r="A122" s="2" t="s">
        <v>41</v>
      </c>
      <c r="B122" s="3"/>
      <c r="C122" s="41"/>
      <c r="D122" s="42">
        <v>1958</v>
      </c>
      <c r="E122" s="43">
        <v>19986215.530000001</v>
      </c>
      <c r="F122" s="44"/>
      <c r="G122" s="43"/>
      <c r="H122" s="44">
        <v>1958</v>
      </c>
      <c r="I122" s="45">
        <v>19986215.530000001</v>
      </c>
    </row>
    <row r="123" spans="1:9" ht="15.75" thickBot="1" x14ac:dyDescent="0.3">
      <c r="A123" s="5">
        <v>150042</v>
      </c>
      <c r="B123" s="38" t="s">
        <v>101</v>
      </c>
      <c r="C123" s="5" t="s">
        <v>72</v>
      </c>
      <c r="D123" s="39">
        <v>150</v>
      </c>
      <c r="E123" s="40">
        <v>1765892.13</v>
      </c>
      <c r="F123" s="39"/>
      <c r="G123" s="40"/>
      <c r="H123" s="39">
        <v>150</v>
      </c>
      <c r="I123" s="40">
        <v>1765892.13</v>
      </c>
    </row>
    <row r="124" spans="1:9" ht="15.75" thickBot="1" x14ac:dyDescent="0.3">
      <c r="A124" s="2" t="s">
        <v>42</v>
      </c>
      <c r="B124" s="3"/>
      <c r="C124" s="41"/>
      <c r="D124" s="42">
        <v>150</v>
      </c>
      <c r="E124" s="43">
        <v>1765892.13</v>
      </c>
      <c r="F124" s="44"/>
      <c r="G124" s="43"/>
      <c r="H124" s="44">
        <v>150</v>
      </c>
      <c r="I124" s="45">
        <v>1765892.13</v>
      </c>
    </row>
    <row r="125" spans="1:9" ht="15.75" thickBot="1" x14ac:dyDescent="0.3">
      <c r="A125" s="5">
        <v>150043</v>
      </c>
      <c r="B125" s="38" t="s">
        <v>102</v>
      </c>
      <c r="C125" s="5" t="s">
        <v>72</v>
      </c>
      <c r="D125" s="39">
        <v>184</v>
      </c>
      <c r="E125" s="40">
        <v>2167524.41</v>
      </c>
      <c r="F125" s="39"/>
      <c r="G125" s="40"/>
      <c r="H125" s="39">
        <v>184</v>
      </c>
      <c r="I125" s="40">
        <v>2167524.41</v>
      </c>
    </row>
    <row r="126" spans="1:9" ht="15.75" thickBot="1" x14ac:dyDescent="0.3">
      <c r="A126" s="2" t="s">
        <v>43</v>
      </c>
      <c r="B126" s="3"/>
      <c r="C126" s="41"/>
      <c r="D126" s="42">
        <v>184</v>
      </c>
      <c r="E126" s="43">
        <v>2167524.41</v>
      </c>
      <c r="F126" s="44"/>
      <c r="G126" s="43"/>
      <c r="H126" s="44">
        <v>184</v>
      </c>
      <c r="I126" s="45">
        <v>2167524.41</v>
      </c>
    </row>
    <row r="127" spans="1:9" ht="15.75" thickBot="1" x14ac:dyDescent="0.3">
      <c r="A127" s="5">
        <v>150044</v>
      </c>
      <c r="B127" s="38" t="s">
        <v>103</v>
      </c>
      <c r="C127" s="5" t="s">
        <v>72</v>
      </c>
      <c r="D127" s="39">
        <v>140</v>
      </c>
      <c r="E127" s="40">
        <v>1648165.99</v>
      </c>
      <c r="F127" s="39"/>
      <c r="G127" s="40"/>
      <c r="H127" s="39">
        <v>140</v>
      </c>
      <c r="I127" s="40">
        <v>1648165.99</v>
      </c>
    </row>
    <row r="128" spans="1:9" ht="15.75" thickBot="1" x14ac:dyDescent="0.3">
      <c r="A128" s="2" t="s">
        <v>44</v>
      </c>
      <c r="B128" s="3"/>
      <c r="C128" s="41"/>
      <c r="D128" s="42">
        <v>140</v>
      </c>
      <c r="E128" s="43">
        <v>1648165.99</v>
      </c>
      <c r="F128" s="44"/>
      <c r="G128" s="43"/>
      <c r="H128" s="44">
        <v>140</v>
      </c>
      <c r="I128" s="45">
        <v>1648165.99</v>
      </c>
    </row>
    <row r="129" spans="1:9" ht="15.75" thickBot="1" x14ac:dyDescent="0.3">
      <c r="A129" s="5">
        <v>150045</v>
      </c>
      <c r="B129" s="38" t="s">
        <v>104</v>
      </c>
      <c r="C129" s="5" t="s">
        <v>72</v>
      </c>
      <c r="D129" s="39">
        <v>200</v>
      </c>
      <c r="E129" s="40">
        <v>2354522.84</v>
      </c>
      <c r="F129" s="39"/>
      <c r="G129" s="40"/>
      <c r="H129" s="39">
        <v>200</v>
      </c>
      <c r="I129" s="40">
        <v>2354522.84</v>
      </c>
    </row>
    <row r="130" spans="1:9" ht="15.75" thickBot="1" x14ac:dyDescent="0.3">
      <c r="A130" s="2" t="s">
        <v>45</v>
      </c>
      <c r="B130" s="3"/>
      <c r="C130" s="41"/>
      <c r="D130" s="42">
        <v>200</v>
      </c>
      <c r="E130" s="43">
        <v>2354522.84</v>
      </c>
      <c r="F130" s="44"/>
      <c r="G130" s="43"/>
      <c r="H130" s="44">
        <v>200</v>
      </c>
      <c r="I130" s="45">
        <v>2354522.84</v>
      </c>
    </row>
    <row r="131" spans="1:9" ht="15.75" thickBot="1" x14ac:dyDescent="0.3">
      <c r="A131" s="5">
        <v>150063</v>
      </c>
      <c r="B131" s="38" t="s">
        <v>139</v>
      </c>
      <c r="C131" s="5" t="s">
        <v>75</v>
      </c>
      <c r="D131" s="39">
        <v>50</v>
      </c>
      <c r="E131" s="40">
        <v>654308.5</v>
      </c>
      <c r="F131" s="39"/>
      <c r="G131" s="40"/>
      <c r="H131" s="39">
        <v>50</v>
      </c>
      <c r="I131" s="40">
        <v>654308.5</v>
      </c>
    </row>
    <row r="132" spans="1:9" ht="15.75" thickBot="1" x14ac:dyDescent="0.3">
      <c r="A132" s="2" t="s">
        <v>28</v>
      </c>
      <c r="B132" s="3"/>
      <c r="C132" s="41"/>
      <c r="D132" s="42">
        <v>50</v>
      </c>
      <c r="E132" s="43">
        <v>654308.5</v>
      </c>
      <c r="F132" s="44"/>
      <c r="G132" s="43"/>
      <c r="H132" s="44">
        <v>50</v>
      </c>
      <c r="I132" s="45">
        <v>654308.5</v>
      </c>
    </row>
    <row r="133" spans="1:9" ht="15.75" thickBot="1" x14ac:dyDescent="0.3">
      <c r="A133" s="5">
        <v>150081</v>
      </c>
      <c r="B133" s="38" t="s">
        <v>105</v>
      </c>
      <c r="C133" s="5" t="s">
        <v>71</v>
      </c>
      <c r="D133" s="39">
        <v>1094</v>
      </c>
      <c r="E133" s="40">
        <v>28990306.890000001</v>
      </c>
      <c r="F133" s="39"/>
      <c r="G133" s="40"/>
      <c r="H133" s="39">
        <v>1094</v>
      </c>
      <c r="I133" s="40">
        <v>28990306.890000001</v>
      </c>
    </row>
    <row r="134" spans="1:9" ht="15.75" thickBot="1" x14ac:dyDescent="0.3">
      <c r="A134" s="2" t="s">
        <v>30</v>
      </c>
      <c r="B134" s="3"/>
      <c r="C134" s="41"/>
      <c r="D134" s="42">
        <v>1094</v>
      </c>
      <c r="E134" s="43">
        <v>28990306.890000001</v>
      </c>
      <c r="F134" s="44"/>
      <c r="G134" s="43"/>
      <c r="H134" s="44">
        <v>1094</v>
      </c>
      <c r="I134" s="45">
        <v>28990306.890000001</v>
      </c>
    </row>
    <row r="135" spans="1:9" ht="15.75" thickBot="1" x14ac:dyDescent="0.3">
      <c r="A135" s="5">
        <v>150093</v>
      </c>
      <c r="B135" s="38" t="s">
        <v>106</v>
      </c>
      <c r="C135" s="5" t="s">
        <v>59</v>
      </c>
      <c r="D135" s="39">
        <v>92</v>
      </c>
      <c r="E135" s="40">
        <v>1287197.94</v>
      </c>
      <c r="F135" s="39"/>
      <c r="G135" s="40"/>
      <c r="H135" s="39">
        <v>92</v>
      </c>
      <c r="I135" s="40">
        <v>1287197.94</v>
      </c>
    </row>
    <row r="136" spans="1:9" ht="15.75" thickBot="1" x14ac:dyDescent="0.3">
      <c r="A136" s="2" t="s">
        <v>31</v>
      </c>
      <c r="B136" s="3"/>
      <c r="C136" s="41"/>
      <c r="D136" s="42">
        <v>92</v>
      </c>
      <c r="E136" s="43">
        <v>1287197.94</v>
      </c>
      <c r="F136" s="44"/>
      <c r="G136" s="43"/>
      <c r="H136" s="44">
        <v>92</v>
      </c>
      <c r="I136" s="45">
        <v>1287197.94</v>
      </c>
    </row>
    <row r="137" spans="1:9" x14ac:dyDescent="0.25">
      <c r="A137" s="1">
        <v>150098</v>
      </c>
      <c r="B137" s="4" t="s">
        <v>107</v>
      </c>
      <c r="C137" s="5" t="s">
        <v>108</v>
      </c>
      <c r="D137" s="39">
        <v>500</v>
      </c>
      <c r="E137" s="40">
        <v>1940056.27</v>
      </c>
      <c r="F137" s="39"/>
      <c r="G137" s="40"/>
      <c r="H137" s="39">
        <v>500</v>
      </c>
      <c r="I137" s="40">
        <v>1940056.27</v>
      </c>
    </row>
    <row r="138" spans="1:9" ht="15.75" thickBot="1" x14ac:dyDescent="0.3">
      <c r="A138" s="7"/>
      <c r="B138" s="46"/>
      <c r="C138" s="5" t="s">
        <v>109</v>
      </c>
      <c r="D138" s="39">
        <v>272</v>
      </c>
      <c r="E138" s="40">
        <v>31972355.439999998</v>
      </c>
      <c r="F138" s="39"/>
      <c r="G138" s="40"/>
      <c r="H138" s="39">
        <v>272</v>
      </c>
      <c r="I138" s="40">
        <v>31972355.439999998</v>
      </c>
    </row>
    <row r="139" spans="1:9" ht="15.75" thickBot="1" x14ac:dyDescent="0.3">
      <c r="A139" s="2" t="s">
        <v>46</v>
      </c>
      <c r="B139" s="3"/>
      <c r="C139" s="41"/>
      <c r="D139" s="42">
        <v>772</v>
      </c>
      <c r="E139" s="43">
        <v>33912411.710000001</v>
      </c>
      <c r="F139" s="44"/>
      <c r="G139" s="43"/>
      <c r="H139" s="44">
        <v>772</v>
      </c>
      <c r="I139" s="45">
        <v>33912411.710000001</v>
      </c>
    </row>
    <row r="140" spans="1:9" x14ac:dyDescent="0.25">
      <c r="A140" s="1">
        <v>150100</v>
      </c>
      <c r="B140" s="4" t="s">
        <v>110</v>
      </c>
      <c r="C140" s="5" t="s">
        <v>62</v>
      </c>
      <c r="D140" s="39">
        <v>0</v>
      </c>
      <c r="E140" s="40">
        <v>0</v>
      </c>
      <c r="F140" s="39"/>
      <c r="G140" s="40"/>
      <c r="H140" s="39">
        <v>0</v>
      </c>
      <c r="I140" s="40">
        <v>0</v>
      </c>
    </row>
    <row r="141" spans="1:9" x14ac:dyDescent="0.25">
      <c r="A141" s="6"/>
      <c r="B141" s="17"/>
      <c r="C141" s="5" t="s">
        <v>68</v>
      </c>
      <c r="D141" s="39">
        <v>100</v>
      </c>
      <c r="E141" s="40">
        <v>1159095.44</v>
      </c>
      <c r="F141" s="39"/>
      <c r="G141" s="40"/>
      <c r="H141" s="39">
        <v>100</v>
      </c>
      <c r="I141" s="40">
        <v>1159095.44</v>
      </c>
    </row>
    <row r="142" spans="1:9" ht="15.75" thickBot="1" x14ac:dyDescent="0.3">
      <c r="A142" s="7"/>
      <c r="B142" s="46"/>
      <c r="C142" s="5" t="s">
        <v>73</v>
      </c>
      <c r="D142" s="39">
        <v>0</v>
      </c>
      <c r="E142" s="40">
        <v>0</v>
      </c>
      <c r="F142" s="39"/>
      <c r="G142" s="40"/>
      <c r="H142" s="39">
        <v>0</v>
      </c>
      <c r="I142" s="40">
        <v>0</v>
      </c>
    </row>
    <row r="143" spans="1:9" ht="15.75" thickBot="1" x14ac:dyDescent="0.3">
      <c r="A143" s="2" t="s">
        <v>47</v>
      </c>
      <c r="B143" s="3"/>
      <c r="C143" s="41"/>
      <c r="D143" s="42">
        <v>100</v>
      </c>
      <c r="E143" s="43">
        <v>1159095.44</v>
      </c>
      <c r="F143" s="44"/>
      <c r="G143" s="43"/>
      <c r="H143" s="44">
        <v>100</v>
      </c>
      <c r="I143" s="45">
        <v>1159095.44</v>
      </c>
    </row>
    <row r="144" spans="1:9" ht="15.75" thickBot="1" x14ac:dyDescent="0.3">
      <c r="A144" s="5">
        <v>150104</v>
      </c>
      <c r="B144" s="38" t="s">
        <v>111</v>
      </c>
      <c r="C144" s="5" t="s">
        <v>70</v>
      </c>
      <c r="D144" s="39">
        <v>102</v>
      </c>
      <c r="E144" s="40">
        <v>3464666.1599999997</v>
      </c>
      <c r="F144" s="39">
        <v>1313</v>
      </c>
      <c r="G144" s="40">
        <v>6200657.5800000001</v>
      </c>
      <c r="H144" s="39">
        <v>1415</v>
      </c>
      <c r="I144" s="40">
        <v>9665323.7400000002</v>
      </c>
    </row>
    <row r="145" spans="1:9" ht="15.75" thickBot="1" x14ac:dyDescent="0.3">
      <c r="A145" s="2" t="s">
        <v>48</v>
      </c>
      <c r="B145" s="3"/>
      <c r="C145" s="41"/>
      <c r="D145" s="42">
        <v>102</v>
      </c>
      <c r="E145" s="43">
        <v>3464666.1599999997</v>
      </c>
      <c r="F145" s="44">
        <v>1313</v>
      </c>
      <c r="G145" s="43">
        <v>6200657.5800000001</v>
      </c>
      <c r="H145" s="44">
        <v>1415</v>
      </c>
      <c r="I145" s="45">
        <v>9665323.7400000002</v>
      </c>
    </row>
    <row r="146" spans="1:9" x14ac:dyDescent="0.25">
      <c r="A146" s="1">
        <v>150112</v>
      </c>
      <c r="B146" s="4" t="s">
        <v>112</v>
      </c>
      <c r="C146" s="5" t="s">
        <v>89</v>
      </c>
      <c r="D146" s="39">
        <v>458</v>
      </c>
      <c r="E146" s="40">
        <v>4157948.7800000003</v>
      </c>
      <c r="F146" s="39"/>
      <c r="G146" s="40"/>
      <c r="H146" s="39">
        <v>458</v>
      </c>
      <c r="I146" s="40">
        <v>4157948.7800000003</v>
      </c>
    </row>
    <row r="147" spans="1:9" x14ac:dyDescent="0.25">
      <c r="A147" s="6"/>
      <c r="B147" s="17"/>
      <c r="C147" s="5" t="s">
        <v>68</v>
      </c>
      <c r="D147" s="39">
        <v>910</v>
      </c>
      <c r="E147" s="40">
        <v>9692749.1799999997</v>
      </c>
      <c r="F147" s="39"/>
      <c r="G147" s="40"/>
      <c r="H147" s="39">
        <v>910</v>
      </c>
      <c r="I147" s="40">
        <v>9692749.1799999997</v>
      </c>
    </row>
    <row r="148" spans="1:9" x14ac:dyDescent="0.25">
      <c r="A148" s="6"/>
      <c r="B148" s="17"/>
      <c r="C148" s="5" t="s">
        <v>82</v>
      </c>
      <c r="D148" s="39">
        <v>199</v>
      </c>
      <c r="E148" s="40">
        <v>1153388.8400000001</v>
      </c>
      <c r="F148" s="39"/>
      <c r="G148" s="40"/>
      <c r="H148" s="39">
        <v>199</v>
      </c>
      <c r="I148" s="40">
        <v>1153388.8400000001</v>
      </c>
    </row>
    <row r="149" spans="1:9" x14ac:dyDescent="0.25">
      <c r="A149" s="6"/>
      <c r="B149" s="17"/>
      <c r="C149" s="5" t="s">
        <v>72</v>
      </c>
      <c r="D149" s="39">
        <v>644</v>
      </c>
      <c r="E149" s="40">
        <v>6277882.2000000002</v>
      </c>
      <c r="F149" s="39"/>
      <c r="G149" s="40"/>
      <c r="H149" s="39">
        <v>644</v>
      </c>
      <c r="I149" s="40">
        <v>6277882.2000000002</v>
      </c>
    </row>
    <row r="150" spans="1:9" x14ac:dyDescent="0.25">
      <c r="A150" s="6"/>
      <c r="B150" s="17"/>
      <c r="C150" s="5" t="s">
        <v>78</v>
      </c>
      <c r="D150" s="39">
        <v>1818</v>
      </c>
      <c r="E150" s="40">
        <v>19898568.199999999</v>
      </c>
      <c r="F150" s="39"/>
      <c r="G150" s="40"/>
      <c r="H150" s="39">
        <v>1818</v>
      </c>
      <c r="I150" s="40">
        <v>19898568.199999999</v>
      </c>
    </row>
    <row r="151" spans="1:9" x14ac:dyDescent="0.25">
      <c r="A151" s="6"/>
      <c r="B151" s="17"/>
      <c r="C151" s="5" t="s">
        <v>75</v>
      </c>
      <c r="D151" s="39">
        <v>65</v>
      </c>
      <c r="E151" s="40">
        <v>701070.99</v>
      </c>
      <c r="F151" s="39"/>
      <c r="G151" s="40"/>
      <c r="H151" s="39">
        <v>65</v>
      </c>
      <c r="I151" s="40">
        <v>701070.99</v>
      </c>
    </row>
    <row r="152" spans="1:9" x14ac:dyDescent="0.25">
      <c r="A152" s="6"/>
      <c r="B152" s="17"/>
      <c r="C152" s="5" t="s">
        <v>141</v>
      </c>
      <c r="D152" s="39">
        <v>86</v>
      </c>
      <c r="E152" s="40">
        <v>394959.08</v>
      </c>
      <c r="F152" s="39"/>
      <c r="G152" s="40"/>
      <c r="H152" s="39">
        <v>86</v>
      </c>
      <c r="I152" s="40">
        <v>394959.08</v>
      </c>
    </row>
    <row r="153" spans="1:9" x14ac:dyDescent="0.25">
      <c r="A153" s="6"/>
      <c r="B153" s="17"/>
      <c r="C153" s="5" t="s">
        <v>142</v>
      </c>
      <c r="D153" s="39">
        <v>39</v>
      </c>
      <c r="E153" s="40">
        <v>407005.02</v>
      </c>
      <c r="F153" s="39"/>
      <c r="G153" s="40"/>
      <c r="H153" s="39">
        <v>39</v>
      </c>
      <c r="I153" s="40">
        <v>407005.02</v>
      </c>
    </row>
    <row r="154" spans="1:9" x14ac:dyDescent="0.25">
      <c r="A154" s="6"/>
      <c r="B154" s="17"/>
      <c r="C154" s="5" t="s">
        <v>143</v>
      </c>
      <c r="D154" s="39">
        <v>47</v>
      </c>
      <c r="E154" s="40">
        <v>511154.47</v>
      </c>
      <c r="F154" s="39"/>
      <c r="G154" s="40"/>
      <c r="H154" s="39">
        <v>47</v>
      </c>
      <c r="I154" s="40">
        <v>511154.47</v>
      </c>
    </row>
    <row r="155" spans="1:9" ht="15.75" thickBot="1" x14ac:dyDescent="0.3">
      <c r="A155" s="7"/>
      <c r="B155" s="46"/>
      <c r="C155" s="5" t="s">
        <v>108</v>
      </c>
      <c r="D155" s="39">
        <v>12</v>
      </c>
      <c r="E155" s="40">
        <v>42877.85</v>
      </c>
      <c r="F155" s="39"/>
      <c r="G155" s="40"/>
      <c r="H155" s="39">
        <v>12</v>
      </c>
      <c r="I155" s="40">
        <v>42877.85</v>
      </c>
    </row>
    <row r="156" spans="1:9" ht="15.75" thickBot="1" x14ac:dyDescent="0.3">
      <c r="A156" s="2" t="s">
        <v>32</v>
      </c>
      <c r="B156" s="3"/>
      <c r="C156" s="41"/>
      <c r="D156" s="42">
        <v>4278</v>
      </c>
      <c r="E156" s="43">
        <v>43237604.610000007</v>
      </c>
      <c r="F156" s="44"/>
      <c r="G156" s="43"/>
      <c r="H156" s="44">
        <v>4278</v>
      </c>
      <c r="I156" s="45">
        <v>43237604.610000007</v>
      </c>
    </row>
    <row r="157" spans="1:9" x14ac:dyDescent="0.25">
      <c r="A157" s="1">
        <v>150120</v>
      </c>
      <c r="B157" s="4" t="s">
        <v>113</v>
      </c>
      <c r="C157" s="5" t="s">
        <v>68</v>
      </c>
      <c r="D157" s="39">
        <v>70</v>
      </c>
      <c r="E157" s="40">
        <v>1600383.12</v>
      </c>
      <c r="F157" s="39"/>
      <c r="G157" s="40"/>
      <c r="H157" s="39">
        <v>70</v>
      </c>
      <c r="I157" s="40">
        <v>1600383.12</v>
      </c>
    </row>
    <row r="158" spans="1:9" ht="15.75" thickBot="1" x14ac:dyDescent="0.3">
      <c r="A158" s="7"/>
      <c r="B158" s="46"/>
      <c r="C158" s="5" t="s">
        <v>59</v>
      </c>
      <c r="D158" s="39">
        <v>414</v>
      </c>
      <c r="E158" s="40">
        <v>13857880.74</v>
      </c>
      <c r="F158" s="39"/>
      <c r="G158" s="40"/>
      <c r="H158" s="39">
        <v>414</v>
      </c>
      <c r="I158" s="40">
        <v>13857880.74</v>
      </c>
    </row>
    <row r="159" spans="1:9" ht="15.75" thickBot="1" x14ac:dyDescent="0.3">
      <c r="A159" s="2" t="s">
        <v>33</v>
      </c>
      <c r="B159" s="3"/>
      <c r="C159" s="41"/>
      <c r="D159" s="42">
        <v>484</v>
      </c>
      <c r="E159" s="43">
        <v>15458263.859999999</v>
      </c>
      <c r="F159" s="44"/>
      <c r="G159" s="43"/>
      <c r="H159" s="44">
        <v>484</v>
      </c>
      <c r="I159" s="45">
        <v>15458263.859999999</v>
      </c>
    </row>
    <row r="160" spans="1:9" ht="15.75" thickBot="1" x14ac:dyDescent="0.3">
      <c r="A160" s="5">
        <v>150138</v>
      </c>
      <c r="B160" s="38" t="s">
        <v>114</v>
      </c>
      <c r="C160" s="5" t="s">
        <v>70</v>
      </c>
      <c r="D160" s="39">
        <v>232</v>
      </c>
      <c r="E160" s="40">
        <v>7880417.1299999999</v>
      </c>
      <c r="F160" s="39">
        <v>3055</v>
      </c>
      <c r="G160" s="40">
        <v>15255203.6</v>
      </c>
      <c r="H160" s="39">
        <v>3287</v>
      </c>
      <c r="I160" s="40">
        <v>23135620.73</v>
      </c>
    </row>
    <row r="161" spans="1:9" ht="15.75" thickBot="1" x14ac:dyDescent="0.3">
      <c r="A161" s="2" t="s">
        <v>49</v>
      </c>
      <c r="B161" s="3"/>
      <c r="C161" s="41"/>
      <c r="D161" s="42">
        <v>232</v>
      </c>
      <c r="E161" s="43">
        <v>7880417.1299999999</v>
      </c>
      <c r="F161" s="44">
        <v>3055</v>
      </c>
      <c r="G161" s="43">
        <v>15255203.6</v>
      </c>
      <c r="H161" s="44">
        <v>3287</v>
      </c>
      <c r="I161" s="45">
        <v>23135620.73</v>
      </c>
    </row>
    <row r="162" spans="1:9" ht="15.75" thickBot="1" x14ac:dyDescent="0.3">
      <c r="A162" s="5">
        <v>150139</v>
      </c>
      <c r="B162" s="38" t="s">
        <v>115</v>
      </c>
      <c r="C162" s="5" t="s">
        <v>70</v>
      </c>
      <c r="D162" s="39">
        <v>297</v>
      </c>
      <c r="E162" s="40">
        <v>10088292.609999999</v>
      </c>
      <c r="F162" s="39">
        <v>3861</v>
      </c>
      <c r="G162" s="40">
        <v>18525035.23</v>
      </c>
      <c r="H162" s="39">
        <v>4158</v>
      </c>
      <c r="I162" s="40">
        <v>28613327.84</v>
      </c>
    </row>
    <row r="163" spans="1:9" ht="15.75" thickBot="1" x14ac:dyDescent="0.3">
      <c r="A163" s="2" t="s">
        <v>50</v>
      </c>
      <c r="B163" s="3"/>
      <c r="C163" s="41"/>
      <c r="D163" s="42">
        <v>297</v>
      </c>
      <c r="E163" s="43">
        <v>10088292.609999999</v>
      </c>
      <c r="F163" s="44">
        <v>3861</v>
      </c>
      <c r="G163" s="43">
        <v>18525035.23</v>
      </c>
      <c r="H163" s="44">
        <v>4158</v>
      </c>
      <c r="I163" s="45">
        <v>28613327.84</v>
      </c>
    </row>
    <row r="164" spans="1:9" ht="15.75" thickBot="1" x14ac:dyDescent="0.3">
      <c r="A164" s="5">
        <v>150146</v>
      </c>
      <c r="B164" s="38" t="s">
        <v>116</v>
      </c>
      <c r="C164" s="5" t="s">
        <v>59</v>
      </c>
      <c r="D164" s="39">
        <v>200</v>
      </c>
      <c r="E164" s="40">
        <v>5075926.03</v>
      </c>
      <c r="F164" s="39"/>
      <c r="G164" s="40"/>
      <c r="H164" s="39">
        <v>200</v>
      </c>
      <c r="I164" s="40">
        <v>5075926.03</v>
      </c>
    </row>
    <row r="165" spans="1:9" ht="15.75" thickBot="1" x14ac:dyDescent="0.3">
      <c r="A165" s="2" t="s">
        <v>34</v>
      </c>
      <c r="B165" s="3"/>
      <c r="C165" s="41"/>
      <c r="D165" s="42">
        <v>200</v>
      </c>
      <c r="E165" s="43">
        <v>5075926.03</v>
      </c>
      <c r="F165" s="44"/>
      <c r="G165" s="43"/>
      <c r="H165" s="44">
        <v>200</v>
      </c>
      <c r="I165" s="45">
        <v>5075926.03</v>
      </c>
    </row>
    <row r="166" spans="1:9" ht="15.75" thickBot="1" x14ac:dyDescent="0.3">
      <c r="A166" s="5">
        <v>150152</v>
      </c>
      <c r="B166" s="38" t="s">
        <v>117</v>
      </c>
      <c r="C166" s="5" t="s">
        <v>70</v>
      </c>
      <c r="D166" s="39">
        <v>224</v>
      </c>
      <c r="E166" s="40">
        <v>7608678.5999999996</v>
      </c>
      <c r="F166" s="39">
        <v>2912</v>
      </c>
      <c r="G166" s="40">
        <v>14108358.939999999</v>
      </c>
      <c r="H166" s="39">
        <v>3136</v>
      </c>
      <c r="I166" s="40">
        <v>21717037.539999999</v>
      </c>
    </row>
    <row r="167" spans="1:9" ht="15.75" thickBot="1" x14ac:dyDescent="0.3">
      <c r="A167" s="2" t="s">
        <v>51</v>
      </c>
      <c r="B167" s="3"/>
      <c r="C167" s="41"/>
      <c r="D167" s="42">
        <v>224</v>
      </c>
      <c r="E167" s="43">
        <v>7608678.5999999996</v>
      </c>
      <c r="F167" s="44">
        <v>2912</v>
      </c>
      <c r="G167" s="43">
        <v>14108358.939999999</v>
      </c>
      <c r="H167" s="44">
        <v>3136</v>
      </c>
      <c r="I167" s="45">
        <v>21717037.539999999</v>
      </c>
    </row>
    <row r="168" spans="1:9" ht="15.75" thickBot="1" x14ac:dyDescent="0.3">
      <c r="A168" s="5">
        <v>150025</v>
      </c>
      <c r="B168" s="38" t="s">
        <v>55</v>
      </c>
      <c r="C168" s="5" t="s">
        <v>109</v>
      </c>
      <c r="D168" s="39">
        <v>6</v>
      </c>
      <c r="E168" s="40">
        <v>673429.98</v>
      </c>
      <c r="F168" s="39"/>
      <c r="G168" s="40"/>
      <c r="H168" s="39">
        <v>6</v>
      </c>
      <c r="I168" s="40">
        <v>673429.98</v>
      </c>
    </row>
    <row r="169" spans="1:9" ht="15.75" thickBot="1" x14ac:dyDescent="0.3">
      <c r="A169" s="2" t="s">
        <v>56</v>
      </c>
      <c r="B169" s="3"/>
      <c r="C169" s="41"/>
      <c r="D169" s="42">
        <v>6</v>
      </c>
      <c r="E169" s="43">
        <v>673429.98</v>
      </c>
      <c r="F169" s="44"/>
      <c r="G169" s="43"/>
      <c r="H169" s="44">
        <v>6</v>
      </c>
      <c r="I169" s="45">
        <v>673429.98</v>
      </c>
    </row>
    <row r="170" spans="1:9" x14ac:dyDescent="0.25">
      <c r="A170" s="1">
        <v>150064</v>
      </c>
      <c r="B170" s="4" t="s">
        <v>118</v>
      </c>
      <c r="C170" s="5" t="s">
        <v>62</v>
      </c>
      <c r="D170" s="39">
        <v>30</v>
      </c>
      <c r="E170" s="40">
        <v>360702.96</v>
      </c>
      <c r="F170" s="39"/>
      <c r="G170" s="40"/>
      <c r="H170" s="39">
        <v>30</v>
      </c>
      <c r="I170" s="40">
        <v>360702.96</v>
      </c>
    </row>
    <row r="171" spans="1:9" x14ac:dyDescent="0.25">
      <c r="A171" s="6"/>
      <c r="B171" s="17"/>
      <c r="C171" s="5" t="s">
        <v>89</v>
      </c>
      <c r="D171" s="39">
        <v>30</v>
      </c>
      <c r="E171" s="40">
        <v>278835.55</v>
      </c>
      <c r="F171" s="39"/>
      <c r="G171" s="40"/>
      <c r="H171" s="39">
        <v>30</v>
      </c>
      <c r="I171" s="40">
        <v>278835.55</v>
      </c>
    </row>
    <row r="172" spans="1:9" ht="15.75" thickBot="1" x14ac:dyDescent="0.3">
      <c r="A172" s="7"/>
      <c r="B172" s="46"/>
      <c r="C172" s="5" t="s">
        <v>68</v>
      </c>
      <c r="D172" s="39">
        <v>30</v>
      </c>
      <c r="E172" s="40">
        <v>357460.68</v>
      </c>
      <c r="F172" s="39"/>
      <c r="G172" s="40"/>
      <c r="H172" s="39">
        <v>30</v>
      </c>
      <c r="I172" s="40">
        <v>357460.68</v>
      </c>
    </row>
    <row r="173" spans="1:9" ht="15.75" thickBot="1" x14ac:dyDescent="0.3">
      <c r="A173" s="2" t="s">
        <v>119</v>
      </c>
      <c r="B173" s="3"/>
      <c r="C173" s="41"/>
      <c r="D173" s="42">
        <v>90</v>
      </c>
      <c r="E173" s="43">
        <v>996999.19</v>
      </c>
      <c r="F173" s="44"/>
      <c r="G173" s="43"/>
      <c r="H173" s="44">
        <v>90</v>
      </c>
      <c r="I173" s="45">
        <v>996999.19</v>
      </c>
    </row>
    <row r="174" spans="1:9" ht="15.75" thickBot="1" x14ac:dyDescent="0.3">
      <c r="A174" s="5">
        <v>150177</v>
      </c>
      <c r="B174" s="38" t="s">
        <v>120</v>
      </c>
      <c r="C174" s="5" t="s">
        <v>141</v>
      </c>
      <c r="D174" s="39">
        <v>10</v>
      </c>
      <c r="E174" s="40">
        <v>148607</v>
      </c>
      <c r="F174" s="39"/>
      <c r="G174" s="40"/>
      <c r="H174" s="39">
        <v>10</v>
      </c>
      <c r="I174" s="40">
        <v>148607</v>
      </c>
    </row>
    <row r="175" spans="1:9" ht="15.75" thickBot="1" x14ac:dyDescent="0.3">
      <c r="A175" s="2" t="s">
        <v>121</v>
      </c>
      <c r="B175" s="3"/>
      <c r="C175" s="41"/>
      <c r="D175" s="42">
        <v>10</v>
      </c>
      <c r="E175" s="43">
        <v>148607</v>
      </c>
      <c r="F175" s="44"/>
      <c r="G175" s="43"/>
      <c r="H175" s="44">
        <v>10</v>
      </c>
      <c r="I175" s="45">
        <v>148607</v>
      </c>
    </row>
    <row r="176" spans="1:9" ht="15.75" thickBot="1" x14ac:dyDescent="0.3">
      <c r="A176" s="5">
        <v>150190</v>
      </c>
      <c r="B176" s="38" t="s">
        <v>122</v>
      </c>
      <c r="C176" s="5" t="s">
        <v>71</v>
      </c>
      <c r="D176" s="39">
        <v>0</v>
      </c>
      <c r="E176" s="40">
        <v>0</v>
      </c>
      <c r="F176" s="39"/>
      <c r="G176" s="40"/>
      <c r="H176" s="39">
        <v>0</v>
      </c>
      <c r="I176" s="40">
        <v>0</v>
      </c>
    </row>
    <row r="177" spans="1:9" ht="15.75" thickBot="1" x14ac:dyDescent="0.3">
      <c r="A177" s="2" t="s">
        <v>123</v>
      </c>
      <c r="B177" s="3"/>
      <c r="C177" s="41"/>
      <c r="D177" s="42">
        <v>0</v>
      </c>
      <c r="E177" s="43">
        <v>0</v>
      </c>
      <c r="F177" s="44"/>
      <c r="G177" s="43"/>
      <c r="H177" s="44">
        <v>0</v>
      </c>
      <c r="I177" s="45">
        <v>0</v>
      </c>
    </row>
    <row r="178" spans="1:9" ht="15.75" thickBot="1" x14ac:dyDescent="0.3">
      <c r="A178" s="5">
        <v>150193</v>
      </c>
      <c r="B178" s="38" t="s">
        <v>124</v>
      </c>
      <c r="C178" s="5" t="s">
        <v>109</v>
      </c>
      <c r="D178" s="39">
        <v>0</v>
      </c>
      <c r="E178" s="40">
        <v>0</v>
      </c>
      <c r="F178" s="39"/>
      <c r="G178" s="40"/>
      <c r="H178" s="39">
        <v>0</v>
      </c>
      <c r="I178" s="40">
        <v>0</v>
      </c>
    </row>
    <row r="179" spans="1:9" ht="15.75" thickBot="1" x14ac:dyDescent="0.3">
      <c r="A179" s="2" t="s">
        <v>125</v>
      </c>
      <c r="B179" s="3"/>
      <c r="C179" s="41"/>
      <c r="D179" s="42">
        <v>0</v>
      </c>
      <c r="E179" s="43">
        <v>0</v>
      </c>
      <c r="F179" s="44"/>
      <c r="G179" s="43"/>
      <c r="H179" s="44">
        <v>0</v>
      </c>
      <c r="I179" s="45">
        <v>0</v>
      </c>
    </row>
    <row r="180" spans="1:9" ht="15.75" thickBot="1" x14ac:dyDescent="0.3">
      <c r="A180" s="5">
        <v>150196</v>
      </c>
      <c r="B180" s="38" t="s">
        <v>126</v>
      </c>
      <c r="C180" s="5" t="s">
        <v>143</v>
      </c>
      <c r="D180" s="39">
        <v>0</v>
      </c>
      <c r="E180" s="40">
        <v>0</v>
      </c>
      <c r="F180" s="39"/>
      <c r="G180" s="40"/>
      <c r="H180" s="39">
        <v>0</v>
      </c>
      <c r="I180" s="40">
        <v>0</v>
      </c>
    </row>
    <row r="181" spans="1:9" ht="15.75" thickBot="1" x14ac:dyDescent="0.3">
      <c r="A181" s="2" t="s">
        <v>127</v>
      </c>
      <c r="B181" s="3"/>
      <c r="C181" s="41"/>
      <c r="D181" s="42">
        <v>0</v>
      </c>
      <c r="E181" s="43">
        <v>0</v>
      </c>
      <c r="F181" s="44"/>
      <c r="G181" s="43"/>
      <c r="H181" s="44">
        <v>0</v>
      </c>
      <c r="I181" s="45">
        <v>0</v>
      </c>
    </row>
    <row r="182" spans="1:9" x14ac:dyDescent="0.25">
      <c r="A182" s="1">
        <v>150198</v>
      </c>
      <c r="B182" s="4" t="s">
        <v>128</v>
      </c>
      <c r="C182" s="5" t="s">
        <v>72</v>
      </c>
      <c r="D182" s="39">
        <v>50</v>
      </c>
      <c r="E182" s="40">
        <v>502977.55000000005</v>
      </c>
      <c r="F182" s="39"/>
      <c r="G182" s="40"/>
      <c r="H182" s="39">
        <v>50</v>
      </c>
      <c r="I182" s="40">
        <v>502977.55000000005</v>
      </c>
    </row>
    <row r="183" spans="1:9" ht="15.75" thickBot="1" x14ac:dyDescent="0.3">
      <c r="A183" s="7"/>
      <c r="B183" s="46"/>
      <c r="C183" s="5" t="s">
        <v>78</v>
      </c>
      <c r="D183" s="39">
        <v>150</v>
      </c>
      <c r="E183" s="40">
        <v>1338140.3399999999</v>
      </c>
      <c r="F183" s="39"/>
      <c r="G183" s="40"/>
      <c r="H183" s="39">
        <v>150</v>
      </c>
      <c r="I183" s="40">
        <v>1338140.3399999999</v>
      </c>
    </row>
    <row r="184" spans="1:9" ht="15.75" thickBot="1" x14ac:dyDescent="0.3">
      <c r="A184" s="2" t="s">
        <v>129</v>
      </c>
      <c r="B184" s="3"/>
      <c r="C184" s="41"/>
      <c r="D184" s="42">
        <v>200</v>
      </c>
      <c r="E184" s="43">
        <v>1841117.89</v>
      </c>
      <c r="F184" s="44"/>
      <c r="G184" s="43"/>
      <c r="H184" s="44">
        <v>200</v>
      </c>
      <c r="I184" s="45">
        <v>1841117.89</v>
      </c>
    </row>
    <row r="185" spans="1:9" x14ac:dyDescent="0.25">
      <c r="A185" s="1">
        <v>150199</v>
      </c>
      <c r="B185" s="4" t="s">
        <v>130</v>
      </c>
      <c r="C185" s="5" t="s">
        <v>131</v>
      </c>
      <c r="D185" s="39">
        <v>18</v>
      </c>
      <c r="E185" s="40">
        <v>681175.38</v>
      </c>
      <c r="F185" s="39"/>
      <c r="G185" s="40"/>
      <c r="H185" s="39">
        <v>18</v>
      </c>
      <c r="I185" s="40">
        <v>681175.38</v>
      </c>
    </row>
    <row r="186" spans="1:9" x14ac:dyDescent="0.25">
      <c r="A186" s="6"/>
      <c r="B186" s="17"/>
      <c r="C186" s="5" t="s">
        <v>68</v>
      </c>
      <c r="D186" s="39">
        <v>0</v>
      </c>
      <c r="E186" s="40">
        <v>0</v>
      </c>
      <c r="F186" s="39"/>
      <c r="G186" s="40"/>
      <c r="H186" s="39">
        <v>0</v>
      </c>
      <c r="I186" s="40">
        <v>0</v>
      </c>
    </row>
    <row r="187" spans="1:9" x14ac:dyDescent="0.25">
      <c r="A187" s="6"/>
      <c r="B187" s="17"/>
      <c r="C187" s="5" t="s">
        <v>141</v>
      </c>
      <c r="D187" s="39">
        <v>42</v>
      </c>
      <c r="E187" s="40">
        <v>2290572.94</v>
      </c>
      <c r="F187" s="39"/>
      <c r="G187" s="40"/>
      <c r="H187" s="39">
        <v>42</v>
      </c>
      <c r="I187" s="40">
        <v>2290572.94</v>
      </c>
    </row>
    <row r="188" spans="1:9" x14ac:dyDescent="0.25">
      <c r="A188" s="6"/>
      <c r="B188" s="17"/>
      <c r="C188" s="5" t="s">
        <v>142</v>
      </c>
      <c r="D188" s="39">
        <v>20</v>
      </c>
      <c r="E188" s="40">
        <v>276964.29000000004</v>
      </c>
      <c r="F188" s="39"/>
      <c r="G188" s="40"/>
      <c r="H188" s="39">
        <v>20</v>
      </c>
      <c r="I188" s="40">
        <v>276964.29000000004</v>
      </c>
    </row>
    <row r="189" spans="1:9" ht="15.75" thickBot="1" x14ac:dyDescent="0.3">
      <c r="A189" s="7"/>
      <c r="B189" s="46"/>
      <c r="C189" s="5" t="s">
        <v>143</v>
      </c>
      <c r="D189" s="39">
        <v>127</v>
      </c>
      <c r="E189" s="40">
        <v>3792189.2600000002</v>
      </c>
      <c r="F189" s="39"/>
      <c r="G189" s="40"/>
      <c r="H189" s="39">
        <v>127</v>
      </c>
      <c r="I189" s="40">
        <v>3792189.2600000002</v>
      </c>
    </row>
    <row r="190" spans="1:9" ht="15.75" thickBot="1" x14ac:dyDescent="0.3">
      <c r="A190" s="2" t="s">
        <v>132</v>
      </c>
      <c r="B190" s="3"/>
      <c r="C190" s="41"/>
      <c r="D190" s="42">
        <v>207</v>
      </c>
      <c r="E190" s="43">
        <v>7040901.8700000001</v>
      </c>
      <c r="F190" s="44"/>
      <c r="G190" s="43"/>
      <c r="H190" s="44">
        <v>207</v>
      </c>
      <c r="I190" s="45">
        <v>7040901.8700000001</v>
      </c>
    </row>
    <row r="191" spans="1:9" ht="15.75" thickBot="1" x14ac:dyDescent="0.3">
      <c r="A191" s="5">
        <v>150201</v>
      </c>
      <c r="B191" s="38" t="s">
        <v>145</v>
      </c>
      <c r="C191" s="5" t="s">
        <v>59</v>
      </c>
      <c r="D191" s="39">
        <v>451</v>
      </c>
      <c r="E191" s="40">
        <v>11687123.800000001</v>
      </c>
      <c r="F191" s="39"/>
      <c r="G191" s="40"/>
      <c r="H191" s="39">
        <v>451</v>
      </c>
      <c r="I191" s="40">
        <v>11687123.800000001</v>
      </c>
    </row>
    <row r="192" spans="1:9" ht="15.75" thickBot="1" x14ac:dyDescent="0.3">
      <c r="A192" s="2" t="s">
        <v>146</v>
      </c>
      <c r="B192" s="3"/>
      <c r="C192" s="41"/>
      <c r="D192" s="42">
        <v>451</v>
      </c>
      <c r="E192" s="43">
        <v>11687123.800000001</v>
      </c>
      <c r="F192" s="44"/>
      <c r="G192" s="43"/>
      <c r="H192" s="44">
        <v>451</v>
      </c>
      <c r="I192" s="45">
        <v>11687123.800000001</v>
      </c>
    </row>
    <row r="193" spans="1:9" x14ac:dyDescent="0.25">
      <c r="A193" t="s">
        <v>35</v>
      </c>
      <c r="D193" s="39">
        <v>47773</v>
      </c>
      <c r="E193" s="40">
        <v>1167836727.1299996</v>
      </c>
      <c r="F193" s="39">
        <v>12493</v>
      </c>
      <c r="G193" s="40">
        <v>60840494.390000001</v>
      </c>
      <c r="H193" s="39">
        <v>60266</v>
      </c>
      <c r="I193" s="40">
        <v>1228677221.5199997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 </vt:lpstr>
      <vt:lpstr>Свод 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Олейникова Ирина Зауровна</cp:lastModifiedBy>
  <cp:lastPrinted>2023-01-20T08:06:00Z</cp:lastPrinted>
  <dcterms:created xsi:type="dcterms:W3CDTF">2023-01-12T11:38:34Z</dcterms:created>
  <dcterms:modified xsi:type="dcterms:W3CDTF">2025-02-06T09:26:42Z</dcterms:modified>
</cp:coreProperties>
</file>