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50015" sheetId="1" r:id="rId1"/>
  </sheets>
  <calcPr calcId="125725"/>
</workbook>
</file>

<file path=xl/calcChain.xml><?xml version="1.0" encoding="utf-8"?>
<calcChain xmlns="http://schemas.openxmlformats.org/spreadsheetml/2006/main">
  <c r="D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1" l="1"/>
</calcChain>
</file>

<file path=xl/sharedStrings.xml><?xml version="1.0" encoding="utf-8"?>
<sst xmlns="http://schemas.openxmlformats.org/spreadsheetml/2006/main" count="45" uniqueCount="26">
  <si>
    <t>Планируемый объем ВМП на 2016 год (ГБОУ ВПО СОГМА Минздрава России Клиническая больница СОГМА)</t>
  </si>
  <si>
    <t>Наименование профиля ВМП</t>
  </si>
  <si>
    <t>№ группы ВМП</t>
  </si>
  <si>
    <t>Норматив финансовых затрат, рублей</t>
  </si>
  <si>
    <t>Количество случаев на 2016 год</t>
  </si>
  <si>
    <t>Сумма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</si>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</sst>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/>
    <xf numFmtId="4" fontId="0" fillId="0" borderId="2" xfId="0" applyNumberFormat="1" applyBorder="1"/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5" fillId="0" borderId="2" xfId="0" applyFont="1" applyBorder="1"/>
    <xf numFmtId="3" fontId="5" fillId="0" borderId="2" xfId="0" applyNumberFormat="1" applyFont="1" applyBorder="1"/>
    <xf numFmtId="4" fontId="5" fillId="0" borderId="2" xfId="0" applyNumberFormat="1" applyFont="1" applyBorder="1"/>
    <xf numFmtId="3" fontId="0" fillId="0" borderId="0" xfId="0" applyNumberFormat="1"/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0" workbookViewId="0">
      <selection activeCell="D30" sqref="D30"/>
    </sheetView>
  </sheetViews>
  <sheetFormatPr defaultRowHeight="15"/>
  <cols>
    <col min="1" max="1" width="31.85546875" bestFit="1" customWidth="1"/>
    <col min="2" max="3" width="16" customWidth="1"/>
    <col min="4" max="4" width="16" style="15" customWidth="1"/>
    <col min="5" max="5" width="14.28515625" bestFit="1" customWidth="1"/>
  </cols>
  <sheetData>
    <row r="1" spans="1:5" ht="63" customHeight="1">
      <c r="A1" s="1" t="s">
        <v>0</v>
      </c>
      <c r="B1" s="1"/>
      <c r="C1" s="1"/>
      <c r="D1" s="1"/>
    </row>
    <row r="2" spans="1:5" ht="42.7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 ht="15.75">
      <c r="A3" s="6" t="s">
        <v>6</v>
      </c>
      <c r="B3" s="7">
        <v>1</v>
      </c>
      <c r="C3" s="8">
        <v>145866</v>
      </c>
      <c r="D3" s="8">
        <v>15</v>
      </c>
      <c r="E3" s="9">
        <f>C3*D3</f>
        <v>2187990</v>
      </c>
    </row>
    <row r="4" spans="1:5" ht="15.75">
      <c r="A4" s="6" t="s">
        <v>6</v>
      </c>
      <c r="B4" s="7">
        <v>2</v>
      </c>
      <c r="C4" s="8">
        <v>155239</v>
      </c>
      <c r="D4" s="8"/>
      <c r="E4" s="9">
        <f t="shared" ref="E4:E40" si="0">C4*D4</f>
        <v>0</v>
      </c>
    </row>
    <row r="5" spans="1:5" ht="15.75">
      <c r="A5" s="6" t="s">
        <v>7</v>
      </c>
      <c r="B5" s="7">
        <v>3</v>
      </c>
      <c r="C5" s="8">
        <v>109036</v>
      </c>
      <c r="D5" s="8">
        <v>20</v>
      </c>
      <c r="E5" s="9">
        <f t="shared" si="0"/>
        <v>2180720</v>
      </c>
    </row>
    <row r="6" spans="1:5" ht="15.75">
      <c r="A6" s="6" t="s">
        <v>8</v>
      </c>
      <c r="B6" s="7">
        <v>4</v>
      </c>
      <c r="C6" s="8">
        <v>116601</v>
      </c>
      <c r="D6" s="8"/>
      <c r="E6" s="9">
        <f t="shared" si="0"/>
        <v>0</v>
      </c>
    </row>
    <row r="7" spans="1:5" ht="15.75">
      <c r="A7" s="6" t="s">
        <v>9</v>
      </c>
      <c r="B7" s="7">
        <v>5</v>
      </c>
      <c r="C7" s="8">
        <v>128610</v>
      </c>
      <c r="D7" s="8"/>
      <c r="E7" s="9">
        <f t="shared" si="0"/>
        <v>0</v>
      </c>
    </row>
    <row r="8" spans="1:5" ht="15.75">
      <c r="A8" s="6" t="s">
        <v>9</v>
      </c>
      <c r="B8" s="7">
        <v>6</v>
      </c>
      <c r="C8" s="8">
        <v>398056</v>
      </c>
      <c r="D8" s="8"/>
      <c r="E8" s="9">
        <f t="shared" si="0"/>
        <v>0</v>
      </c>
    </row>
    <row r="9" spans="1:5" ht="31.5">
      <c r="A9" s="10" t="s">
        <v>10</v>
      </c>
      <c r="B9" s="7">
        <v>7</v>
      </c>
      <c r="C9" s="8">
        <v>215147</v>
      </c>
      <c r="D9" s="8"/>
      <c r="E9" s="9">
        <f t="shared" si="0"/>
        <v>0</v>
      </c>
    </row>
    <row r="10" spans="1:5" ht="15.75">
      <c r="A10" s="6" t="s">
        <v>11</v>
      </c>
      <c r="B10" s="7">
        <v>8</v>
      </c>
      <c r="C10" s="8">
        <v>86493</v>
      </c>
      <c r="D10" s="8"/>
      <c r="E10" s="9">
        <f t="shared" si="0"/>
        <v>0</v>
      </c>
    </row>
    <row r="11" spans="1:5" ht="15.75">
      <c r="A11" s="6" t="s">
        <v>12</v>
      </c>
      <c r="B11" s="7">
        <v>9</v>
      </c>
      <c r="C11" s="8">
        <v>140879</v>
      </c>
      <c r="D11" s="8"/>
      <c r="E11" s="9">
        <f t="shared" si="0"/>
        <v>0</v>
      </c>
    </row>
    <row r="12" spans="1:5" ht="15.75">
      <c r="A12" s="6" t="s">
        <v>12</v>
      </c>
      <c r="B12" s="7">
        <v>10</v>
      </c>
      <c r="C12" s="8">
        <v>217722</v>
      </c>
      <c r="D12" s="8"/>
      <c r="E12" s="9">
        <f t="shared" si="0"/>
        <v>0</v>
      </c>
    </row>
    <row r="13" spans="1:5" ht="15.75">
      <c r="A13" s="6" t="s">
        <v>12</v>
      </c>
      <c r="B13" s="7">
        <v>11</v>
      </c>
      <c r="C13" s="8">
        <v>140160</v>
      </c>
      <c r="D13" s="8"/>
      <c r="E13" s="9">
        <f t="shared" si="0"/>
        <v>0</v>
      </c>
    </row>
    <row r="14" spans="1:5" ht="15.75">
      <c r="A14" s="6" t="s">
        <v>12</v>
      </c>
      <c r="B14" s="7">
        <v>12</v>
      </c>
      <c r="C14" s="8">
        <v>201589</v>
      </c>
      <c r="D14" s="8"/>
      <c r="E14" s="9">
        <f t="shared" si="0"/>
        <v>0</v>
      </c>
    </row>
    <row r="15" spans="1:5" ht="15.75">
      <c r="A15" s="6" t="s">
        <v>13</v>
      </c>
      <c r="B15" s="7">
        <v>13</v>
      </c>
      <c r="C15" s="8">
        <v>218168</v>
      </c>
      <c r="D15" s="8"/>
      <c r="E15" s="9">
        <f t="shared" si="0"/>
        <v>0</v>
      </c>
    </row>
    <row r="16" spans="1:5" ht="15.75">
      <c r="A16" s="6" t="s">
        <v>13</v>
      </c>
      <c r="B16" s="7">
        <v>14</v>
      </c>
      <c r="C16" s="8">
        <v>321345</v>
      </c>
      <c r="D16" s="8"/>
      <c r="E16" s="9">
        <f t="shared" si="0"/>
        <v>0</v>
      </c>
    </row>
    <row r="17" spans="1:5" ht="15.75">
      <c r="A17" s="6" t="s">
        <v>14</v>
      </c>
      <c r="B17" s="7">
        <v>15</v>
      </c>
      <c r="C17" s="8">
        <v>109787</v>
      </c>
      <c r="D17" s="8"/>
      <c r="E17" s="9">
        <f t="shared" si="0"/>
        <v>0</v>
      </c>
    </row>
    <row r="18" spans="1:5" ht="15.75">
      <c r="A18" s="6" t="s">
        <v>14</v>
      </c>
      <c r="B18" s="7">
        <v>16</v>
      </c>
      <c r="C18" s="8">
        <v>80968</v>
      </c>
      <c r="D18" s="8"/>
      <c r="E18" s="9">
        <f t="shared" si="0"/>
        <v>0</v>
      </c>
    </row>
    <row r="19" spans="1:5" ht="15.75">
      <c r="A19" s="6" t="s">
        <v>14</v>
      </c>
      <c r="B19" s="7">
        <v>17</v>
      </c>
      <c r="C19" s="8">
        <v>114566</v>
      </c>
      <c r="D19" s="8"/>
      <c r="E19" s="9">
        <f t="shared" si="0"/>
        <v>0</v>
      </c>
    </row>
    <row r="20" spans="1:5" ht="15.75">
      <c r="A20" s="6" t="s">
        <v>15</v>
      </c>
      <c r="B20" s="7">
        <v>18</v>
      </c>
      <c r="C20" s="8">
        <v>98566</v>
      </c>
      <c r="D20" s="8"/>
      <c r="E20" s="9">
        <f t="shared" si="0"/>
        <v>0</v>
      </c>
    </row>
    <row r="21" spans="1:5" ht="15.75">
      <c r="A21" s="6" t="s">
        <v>15</v>
      </c>
      <c r="B21" s="7">
        <v>19</v>
      </c>
      <c r="C21" s="8">
        <v>59334</v>
      </c>
      <c r="D21" s="8"/>
      <c r="E21" s="9">
        <f t="shared" si="0"/>
        <v>0</v>
      </c>
    </row>
    <row r="22" spans="1:5" ht="15.75">
      <c r="A22" s="6" t="s">
        <v>16</v>
      </c>
      <c r="B22" s="7">
        <v>20</v>
      </c>
      <c r="C22" s="8">
        <v>61341</v>
      </c>
      <c r="D22" s="8"/>
      <c r="E22" s="9">
        <f t="shared" si="0"/>
        <v>0</v>
      </c>
    </row>
    <row r="23" spans="1:5" ht="15.75">
      <c r="A23" s="6" t="s">
        <v>16</v>
      </c>
      <c r="B23" s="7">
        <v>21</v>
      </c>
      <c r="C23" s="8">
        <v>75032</v>
      </c>
      <c r="D23" s="8"/>
      <c r="E23" s="9">
        <f t="shared" si="0"/>
        <v>0</v>
      </c>
    </row>
    <row r="24" spans="1:5" ht="15.75">
      <c r="A24" s="6" t="s">
        <v>17</v>
      </c>
      <c r="B24" s="7">
        <v>22</v>
      </c>
      <c r="C24" s="8">
        <v>70119</v>
      </c>
      <c r="D24" s="8"/>
      <c r="E24" s="9">
        <f t="shared" si="0"/>
        <v>0</v>
      </c>
    </row>
    <row r="25" spans="1:5" ht="15.75">
      <c r="A25" s="6" t="s">
        <v>17</v>
      </c>
      <c r="B25" s="7">
        <v>23</v>
      </c>
      <c r="C25" s="8">
        <v>150465</v>
      </c>
      <c r="D25" s="8"/>
      <c r="E25" s="9">
        <f t="shared" si="0"/>
        <v>0</v>
      </c>
    </row>
    <row r="26" spans="1:5" ht="15.75">
      <c r="A26" s="6" t="s">
        <v>18</v>
      </c>
      <c r="B26" s="7">
        <v>24</v>
      </c>
      <c r="C26" s="8">
        <v>112369</v>
      </c>
      <c r="D26" s="8">
        <v>50</v>
      </c>
      <c r="E26" s="9">
        <f t="shared" si="0"/>
        <v>5618450</v>
      </c>
    </row>
    <row r="27" spans="1:5" ht="15.75">
      <c r="A27" s="6" t="s">
        <v>19</v>
      </c>
      <c r="B27" s="7">
        <v>25</v>
      </c>
      <c r="C27" s="8">
        <v>190222</v>
      </c>
      <c r="D27" s="8"/>
      <c r="E27" s="9">
        <f t="shared" si="0"/>
        <v>0</v>
      </c>
    </row>
    <row r="28" spans="1:5" ht="15.75">
      <c r="A28" s="6" t="s">
        <v>19</v>
      </c>
      <c r="B28" s="7">
        <v>26</v>
      </c>
      <c r="C28" s="8">
        <v>169172</v>
      </c>
      <c r="D28" s="8"/>
      <c r="E28" s="9">
        <f t="shared" si="0"/>
        <v>0</v>
      </c>
    </row>
    <row r="29" spans="1:5" ht="15.75">
      <c r="A29" s="6" t="s">
        <v>19</v>
      </c>
      <c r="B29" s="7">
        <v>27</v>
      </c>
      <c r="C29" s="8">
        <v>123182</v>
      </c>
      <c r="D29" s="8"/>
      <c r="E29" s="9">
        <f t="shared" si="0"/>
        <v>0</v>
      </c>
    </row>
    <row r="30" spans="1:5" ht="15.75">
      <c r="A30" s="6" t="s">
        <v>19</v>
      </c>
      <c r="B30" s="7">
        <v>28</v>
      </c>
      <c r="C30" s="8">
        <v>230647</v>
      </c>
      <c r="D30" s="8"/>
      <c r="E30" s="9">
        <f t="shared" si="0"/>
        <v>0</v>
      </c>
    </row>
    <row r="31" spans="1:5" ht="15.75">
      <c r="A31" s="6" t="s">
        <v>20</v>
      </c>
      <c r="B31" s="7">
        <v>29</v>
      </c>
      <c r="C31" s="8">
        <v>126576</v>
      </c>
      <c r="D31" s="8"/>
      <c r="E31" s="9">
        <f t="shared" si="0"/>
        <v>0</v>
      </c>
    </row>
    <row r="32" spans="1:5" ht="15.75">
      <c r="A32" s="6" t="s">
        <v>20</v>
      </c>
      <c r="B32" s="7">
        <v>30</v>
      </c>
      <c r="C32" s="8">
        <v>222012</v>
      </c>
      <c r="D32" s="8"/>
      <c r="E32" s="9">
        <f t="shared" si="0"/>
        <v>0</v>
      </c>
    </row>
    <row r="33" spans="1:5" ht="15.75">
      <c r="A33" s="6" t="s">
        <v>21</v>
      </c>
      <c r="B33" s="7">
        <v>31</v>
      </c>
      <c r="C33" s="8">
        <v>121195</v>
      </c>
      <c r="D33" s="8">
        <v>190</v>
      </c>
      <c r="E33" s="9">
        <f t="shared" si="0"/>
        <v>23027050</v>
      </c>
    </row>
    <row r="34" spans="1:5" ht="15.75">
      <c r="A34" s="6" t="s">
        <v>21</v>
      </c>
      <c r="B34" s="7">
        <v>32</v>
      </c>
      <c r="C34" s="8">
        <v>183219</v>
      </c>
      <c r="D34" s="8">
        <v>15</v>
      </c>
      <c r="E34" s="9">
        <f t="shared" si="0"/>
        <v>2748285</v>
      </c>
    </row>
    <row r="35" spans="1:5" ht="15.75">
      <c r="A35" s="6" t="s">
        <v>21</v>
      </c>
      <c r="B35" s="7">
        <v>33</v>
      </c>
      <c r="C35" s="8">
        <v>126062</v>
      </c>
      <c r="D35" s="8">
        <v>30</v>
      </c>
      <c r="E35" s="9">
        <f t="shared" si="0"/>
        <v>3781860</v>
      </c>
    </row>
    <row r="36" spans="1:5" ht="15.75">
      <c r="A36" s="6" t="s">
        <v>21</v>
      </c>
      <c r="B36" s="7">
        <v>34</v>
      </c>
      <c r="C36" s="8">
        <v>306583</v>
      </c>
      <c r="D36" s="8">
        <v>2</v>
      </c>
      <c r="E36" s="9">
        <f t="shared" si="0"/>
        <v>613166</v>
      </c>
    </row>
    <row r="37" spans="1:5" ht="15.75">
      <c r="A37" s="6" t="s">
        <v>22</v>
      </c>
      <c r="B37" s="7">
        <v>35</v>
      </c>
      <c r="C37" s="8">
        <v>81719</v>
      </c>
      <c r="D37" s="8"/>
      <c r="E37" s="9">
        <f t="shared" si="0"/>
        <v>0</v>
      </c>
    </row>
    <row r="38" spans="1:5" ht="15.75">
      <c r="A38" s="6" t="s">
        <v>23</v>
      </c>
      <c r="B38" s="7">
        <v>36</v>
      </c>
      <c r="C38" s="8">
        <v>105753</v>
      </c>
      <c r="D38" s="8"/>
      <c r="E38" s="9">
        <f t="shared" si="0"/>
        <v>0</v>
      </c>
    </row>
    <row r="39" spans="1:5" ht="15.75">
      <c r="A39" s="6" t="s">
        <v>24</v>
      </c>
      <c r="B39" s="7">
        <v>37</v>
      </c>
      <c r="C39" s="8">
        <v>164516</v>
      </c>
      <c r="D39" s="8"/>
      <c r="E39" s="9">
        <f t="shared" si="0"/>
        <v>0</v>
      </c>
    </row>
    <row r="40" spans="1:5" ht="15.75">
      <c r="A40" s="6" t="s">
        <v>24</v>
      </c>
      <c r="B40" s="7">
        <v>38</v>
      </c>
      <c r="C40" s="8">
        <v>87729</v>
      </c>
      <c r="D40" s="8"/>
      <c r="E40" s="9">
        <f t="shared" si="0"/>
        <v>0</v>
      </c>
    </row>
    <row r="41" spans="1:5" ht="15.75">
      <c r="A41" s="11" t="s">
        <v>25</v>
      </c>
      <c r="B41" s="12"/>
      <c r="C41" s="12"/>
      <c r="D41" s="13">
        <f>SUM(D3:D40)</f>
        <v>322</v>
      </c>
      <c r="E41" s="14">
        <f>SUM(E3:E40)</f>
        <v>40157521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Чельдиева</dc:creator>
  <cp:lastModifiedBy>Мадина Чельдиева</cp:lastModifiedBy>
  <dcterms:created xsi:type="dcterms:W3CDTF">2016-12-28T11:51:12Z</dcterms:created>
  <dcterms:modified xsi:type="dcterms:W3CDTF">2016-12-28T11:52:47Z</dcterms:modified>
</cp:coreProperties>
</file>